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540"/>
  </bookViews>
  <sheets>
    <sheet name="教师招聘计划 (B)" sheetId="4" r:id="rId1"/>
  </sheets>
  <definedNames>
    <definedName name="_xlnm.Print_Titles" localSheetId="0">'教师招聘计划 (B)'!$1:$4</definedName>
  </definedNames>
  <calcPr calcId="114210" fullCalcOnLoad="1"/>
</workbook>
</file>

<file path=xl/calcChain.xml><?xml version="1.0" encoding="utf-8"?>
<calcChain xmlns="http://schemas.openxmlformats.org/spreadsheetml/2006/main">
  <c r="AD24" i="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D23"/>
  <c r="AD22"/>
  <c r="AD21"/>
  <c r="AD20"/>
  <c r="A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D17"/>
  <c r="AD16"/>
  <c r="AD15"/>
  <c r="AD14"/>
  <c r="AD13"/>
  <c r="AD12"/>
  <c r="AD11"/>
  <c r="AD10"/>
  <c r="AD9"/>
  <c r="AD8"/>
  <c r="AD7"/>
  <c r="AD6"/>
  <c r="AD5"/>
</calcChain>
</file>

<file path=xl/sharedStrings.xml><?xml version="1.0" encoding="utf-8"?>
<sst xmlns="http://schemas.openxmlformats.org/spreadsheetml/2006/main" count="71" uniqueCount="56">
  <si>
    <t>单位</t>
  </si>
  <si>
    <t>学段</t>
  </si>
  <si>
    <t>科    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</si>
  <si>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</si>
  <si>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</si>
  <si>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</si>
  <si>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</si>
  <si>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</si>
  <si>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</si>
  <si>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</si>
  <si>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</si>
  <si>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</si>
  <si>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</t>
  </si>
  <si>
    <t>音乐</t>
  </si>
  <si>
    <t>体育</t>
  </si>
  <si>
    <t>足球教练员</t>
  </si>
  <si>
    <t>美术</t>
  </si>
  <si>
    <t>心理健康</t>
  </si>
  <si>
    <t>物理实验员</t>
  </si>
  <si>
    <t>化学实验员</t>
  </si>
  <si>
    <t>生物实验员</t>
  </si>
  <si>
    <t>图书管理员</t>
  </si>
  <si>
    <t>档案管理员</t>
  </si>
  <si>
    <t>计算机</t>
  </si>
  <si>
    <t>电梯检测与维护</t>
  </si>
  <si>
    <t>电子商务</t>
  </si>
  <si>
    <t>畜牧畜医</t>
  </si>
  <si>
    <t>工业机器人技术</t>
  </si>
  <si>
    <t>机械设计与制造</t>
  </si>
  <si>
    <t>幼儿教育</t>
  </si>
  <si>
    <t>合计</t>
  </si>
  <si>
    <t>农村小学合计</t>
  </si>
  <si>
    <t>小学</t>
  </si>
  <si>
    <t>农村初中合计</t>
  </si>
  <si>
    <t>初中</t>
  </si>
  <si>
    <t>水浸坪芙蓉学校</t>
  </si>
  <si>
    <t>城区学校合计</t>
  </si>
  <si>
    <t>武冈实验中学</t>
  </si>
  <si>
    <t>武冈一中</t>
  </si>
  <si>
    <t>高中</t>
  </si>
  <si>
    <t>武冈二中</t>
  </si>
  <si>
    <t>武冈十中</t>
  </si>
  <si>
    <t>武冈职业中专</t>
  </si>
  <si>
    <t>中职</t>
  </si>
  <si>
    <t>附件1-2:</t>
  </si>
  <si>
    <r>
      <rPr>
        <sz val="20"/>
        <color indexed="8"/>
        <rFont val="方正小标宋简体"/>
        <family val="4"/>
        <charset val="134"/>
      </rPr>
      <t>武冈市2021年公开招聘教师岗位计划表(</t>
    </r>
    <r>
      <rPr>
        <b/>
        <sz val="20"/>
        <color indexed="10"/>
        <rFont val="方正小标宋简体"/>
        <family val="4"/>
        <charset val="134"/>
      </rPr>
      <t>B类</t>
    </r>
    <r>
      <rPr>
        <sz val="20"/>
        <color indexed="8"/>
        <rFont val="方正小标宋简体"/>
        <family val="4"/>
        <charset val="134"/>
      </rPr>
      <t>）</t>
    </r>
  </si>
  <si>
    <t>双牌镇中心小学</t>
  </si>
  <si>
    <t>双牌镇白竹小学</t>
  </si>
  <si>
    <t>邓家铺镇东风小学</t>
  </si>
  <si>
    <t>秦桥镇潮水小学</t>
  </si>
  <si>
    <t>大甸镇中心小学</t>
  </si>
  <si>
    <t>晏田乡中心小学</t>
  </si>
  <si>
    <t>双牌镇龙从中学</t>
  </si>
  <si>
    <t>稠树塘镇中心小学</t>
  </si>
  <si>
    <t>马坪乡田家渡中学</t>
  </si>
  <si>
    <t>晏田乡中学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</si>
</sst>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indexed="8"/>
      <name val="仿宋"/>
      <family val="3"/>
      <charset val="134"/>
    </font>
    <font>
      <sz val="10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20"/>
      <color indexed="10"/>
      <name val="方正小标宋简体"/>
      <family val="4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topLeftCell="A4" workbookViewId="0">
      <selection activeCell="L11" sqref="L11"/>
    </sheetView>
  </sheetViews>
  <sheetFormatPr defaultColWidth="9" defaultRowHeight="14.4"/>
  <cols>
    <col min="1" max="1" width="15.33203125" style="2" customWidth="1"/>
    <col min="2" max="2" width="7.21875" customWidth="1"/>
    <col min="3" max="15" width="4.109375" customWidth="1"/>
    <col min="16" max="16" width="4.109375" style="3" customWidth="1"/>
    <col min="17" max="22" width="4.109375" customWidth="1"/>
    <col min="23" max="29" width="4.109375" style="4" customWidth="1"/>
    <col min="30" max="30" width="4.109375" style="2" customWidth="1"/>
  </cols>
  <sheetData>
    <row r="1" spans="1:30" ht="17.399999999999999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1"/>
      <c r="Q1" s="6"/>
      <c r="R1" s="6"/>
      <c r="S1" s="6"/>
      <c r="T1" s="6"/>
      <c r="U1" s="6"/>
      <c r="V1" s="6"/>
      <c r="W1" s="24"/>
      <c r="X1" s="24"/>
      <c r="Y1" s="24"/>
      <c r="Z1" s="24"/>
      <c r="AA1" s="24"/>
      <c r="AB1" s="24"/>
      <c r="AC1" s="24"/>
      <c r="AD1" s="29"/>
    </row>
    <row r="2" spans="1:30" ht="31.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3.1" customHeight="1">
      <c r="A3" s="32" t="s">
        <v>0</v>
      </c>
      <c r="B3" s="32" t="s">
        <v>1</v>
      </c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88.05" customHeight="1">
      <c r="A4" s="32"/>
      <c r="B4" s="32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25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</row>
    <row r="5" spans="1:30" s="1" customFormat="1" ht="26.1" customHeight="1">
      <c r="A5" s="8" t="s">
        <v>31</v>
      </c>
      <c r="B5" s="9" t="s">
        <v>32</v>
      </c>
      <c r="C5" s="9">
        <v>1</v>
      </c>
      <c r="D5" s="9">
        <v>1</v>
      </c>
      <c r="E5" s="9">
        <v>1</v>
      </c>
      <c r="F5" s="9"/>
      <c r="G5" s="9"/>
      <c r="H5" s="9"/>
      <c r="I5" s="9"/>
      <c r="J5" s="9"/>
      <c r="K5" s="9"/>
      <c r="L5" s="9"/>
      <c r="M5" s="9">
        <v>1</v>
      </c>
      <c r="N5" s="9">
        <v>2</v>
      </c>
      <c r="O5" s="9"/>
      <c r="P5" s="22">
        <v>2</v>
      </c>
      <c r="Q5" s="9">
        <v>1</v>
      </c>
      <c r="R5" s="9"/>
      <c r="S5" s="9"/>
      <c r="T5" s="9"/>
      <c r="U5" s="9"/>
      <c r="V5" s="9"/>
      <c r="W5" s="9"/>
      <c r="X5" s="26"/>
      <c r="Y5" s="26"/>
      <c r="Z5" s="26"/>
      <c r="AA5" s="26"/>
      <c r="AB5" s="26"/>
      <c r="AC5" s="26"/>
      <c r="AD5" s="9">
        <f>SUM(C5:AC5)</f>
        <v>9</v>
      </c>
    </row>
    <row r="6" spans="1:30" ht="26.1" customHeight="1">
      <c r="A6" s="10" t="s">
        <v>46</v>
      </c>
      <c r="B6" s="7" t="s">
        <v>32</v>
      </c>
      <c r="C6" s="11"/>
      <c r="D6" s="11"/>
      <c r="E6" s="11">
        <v>1</v>
      </c>
      <c r="F6" s="11"/>
      <c r="G6" s="11"/>
      <c r="H6" s="11"/>
      <c r="I6" s="11"/>
      <c r="J6" s="11"/>
      <c r="K6" s="11"/>
      <c r="L6" s="11"/>
      <c r="M6" s="11">
        <v>1</v>
      </c>
      <c r="N6" s="11"/>
      <c r="O6" s="11"/>
      <c r="P6" s="11">
        <v>1</v>
      </c>
      <c r="Q6" s="11">
        <v>1</v>
      </c>
      <c r="R6" s="27"/>
      <c r="S6" s="27"/>
      <c r="T6" s="27"/>
      <c r="U6" s="27"/>
      <c r="V6" s="27"/>
      <c r="W6" s="27"/>
      <c r="X6" s="28"/>
      <c r="Y6" s="28"/>
      <c r="Z6" s="28"/>
      <c r="AA6" s="28"/>
      <c r="AB6" s="28"/>
      <c r="AC6" s="28"/>
      <c r="AD6" s="27">
        <f>SUM(C6:AC6)</f>
        <v>4</v>
      </c>
    </row>
    <row r="7" spans="1:30" ht="26.1" customHeight="1">
      <c r="A7" s="10" t="s">
        <v>47</v>
      </c>
      <c r="B7" s="7" t="s">
        <v>32</v>
      </c>
      <c r="C7" s="11"/>
      <c r="D7" s="11">
        <v>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7"/>
      <c r="S7" s="27"/>
      <c r="T7" s="27"/>
      <c r="U7" s="27"/>
      <c r="V7" s="27"/>
      <c r="W7" s="27"/>
      <c r="X7" s="28"/>
      <c r="Y7" s="28"/>
      <c r="Z7" s="28"/>
      <c r="AA7" s="28"/>
      <c r="AB7" s="28"/>
      <c r="AC7" s="28"/>
      <c r="AD7" s="27">
        <f>SUM(C7:AC7)</f>
        <v>1</v>
      </c>
    </row>
    <row r="8" spans="1:30" ht="26.1" customHeight="1">
      <c r="A8" s="12" t="s">
        <v>48</v>
      </c>
      <c r="B8" s="7" t="s">
        <v>32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27"/>
      <c r="S8" s="27"/>
      <c r="T8" s="27"/>
      <c r="U8" s="27"/>
      <c r="V8" s="27"/>
      <c r="W8" s="27"/>
      <c r="X8" s="28"/>
      <c r="Y8" s="28"/>
      <c r="Z8" s="28"/>
      <c r="AA8" s="28"/>
      <c r="AB8" s="28"/>
      <c r="AC8" s="28"/>
      <c r="AD8" s="27">
        <f>SUM(C8:AC8)</f>
        <v>1</v>
      </c>
    </row>
    <row r="9" spans="1:30" ht="26.1" customHeight="1">
      <c r="A9" s="10" t="s">
        <v>49</v>
      </c>
      <c r="B9" s="7" t="s">
        <v>32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7"/>
      <c r="S9" s="27"/>
      <c r="T9" s="27"/>
      <c r="U9" s="27"/>
      <c r="V9" s="27"/>
      <c r="W9" s="27"/>
      <c r="X9" s="28"/>
      <c r="Y9" s="28"/>
      <c r="Z9" s="28"/>
      <c r="AA9" s="28"/>
      <c r="AB9" s="28"/>
      <c r="AC9" s="28"/>
      <c r="AD9" s="27">
        <f t="shared" ref="AD9:AD17" si="0">SUM(C9:AC9)</f>
        <v>1</v>
      </c>
    </row>
    <row r="10" spans="1:30" ht="26.1" customHeight="1">
      <c r="A10" s="12" t="s">
        <v>50</v>
      </c>
      <c r="B10" s="7" t="s">
        <v>32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1</v>
      </c>
      <c r="Q10" s="11"/>
      <c r="R10" s="27"/>
      <c r="S10" s="27"/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7">
        <f t="shared" si="0"/>
        <v>1</v>
      </c>
    </row>
    <row r="11" spans="1:30" ht="26.1" customHeight="1">
      <c r="A11" s="10" t="s">
        <v>51</v>
      </c>
      <c r="B11" s="7" t="s">
        <v>32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/>
      <c r="P11" s="11"/>
      <c r="Q11" s="11"/>
      <c r="R11" s="27"/>
      <c r="S11" s="27"/>
      <c r="T11" s="27"/>
      <c r="U11" s="27"/>
      <c r="V11" s="27"/>
      <c r="W11" s="27"/>
      <c r="X11" s="28"/>
      <c r="Y11" s="28"/>
      <c r="Z11" s="28"/>
      <c r="AA11" s="28"/>
      <c r="AB11" s="28"/>
      <c r="AC11" s="28"/>
      <c r="AD11" s="27">
        <f t="shared" si="0"/>
        <v>1</v>
      </c>
    </row>
    <row r="12" spans="1:30" ht="26.1" customHeight="1">
      <c r="A12" s="8" t="s">
        <v>33</v>
      </c>
      <c r="B12" s="9" t="s">
        <v>34</v>
      </c>
      <c r="C12" s="9">
        <v>1</v>
      </c>
      <c r="D12" s="9">
        <v>3</v>
      </c>
      <c r="E12" s="9">
        <v>3</v>
      </c>
      <c r="F12" s="9">
        <v>2</v>
      </c>
      <c r="G12" s="9">
        <v>1</v>
      </c>
      <c r="H12" s="9"/>
      <c r="I12" s="9"/>
      <c r="J12" s="9">
        <v>1</v>
      </c>
      <c r="K12" s="9"/>
      <c r="L12" s="9"/>
      <c r="M12" s="9"/>
      <c r="N12" s="9">
        <v>3</v>
      </c>
      <c r="O12" s="9"/>
      <c r="P12" s="22"/>
      <c r="Q12" s="9"/>
      <c r="R12" s="9"/>
      <c r="S12" s="9"/>
      <c r="T12" s="9"/>
      <c r="U12" s="9"/>
      <c r="V12" s="9"/>
      <c r="W12" s="9"/>
      <c r="X12" s="26"/>
      <c r="Y12" s="26"/>
      <c r="Z12" s="26"/>
      <c r="AA12" s="26"/>
      <c r="AB12" s="26"/>
      <c r="AC12" s="26"/>
      <c r="AD12" s="9">
        <f t="shared" si="0"/>
        <v>14</v>
      </c>
    </row>
    <row r="13" spans="1:30" ht="26.1" customHeight="1">
      <c r="A13" s="10" t="s">
        <v>52</v>
      </c>
      <c r="B13" s="7" t="s">
        <v>34</v>
      </c>
      <c r="C13" s="11"/>
      <c r="D13" s="11"/>
      <c r="E13" s="11">
        <v>1</v>
      </c>
      <c r="F13" s="11">
        <v>1</v>
      </c>
      <c r="G13" s="11"/>
      <c r="H13" s="11"/>
      <c r="I13" s="11"/>
      <c r="J13" s="11"/>
      <c r="K13" s="11"/>
      <c r="L13" s="11"/>
      <c r="M13" s="11"/>
      <c r="N13" s="11"/>
      <c r="O13" s="11"/>
      <c r="P13" s="23"/>
      <c r="Q13" s="27"/>
      <c r="R13" s="27"/>
      <c r="S13" s="27"/>
      <c r="T13" s="27"/>
      <c r="U13" s="27"/>
      <c r="V13" s="27"/>
      <c r="W13" s="27"/>
      <c r="X13" s="28"/>
      <c r="Y13" s="28"/>
      <c r="Z13" s="28"/>
      <c r="AA13" s="28"/>
      <c r="AB13" s="28"/>
      <c r="AC13" s="28"/>
      <c r="AD13" s="7">
        <f t="shared" si="0"/>
        <v>2</v>
      </c>
    </row>
    <row r="14" spans="1:30" ht="26.1" customHeight="1">
      <c r="A14" s="10" t="s">
        <v>53</v>
      </c>
      <c r="B14" s="7" t="s">
        <v>34</v>
      </c>
      <c r="C14" s="11"/>
      <c r="D14" s="11"/>
      <c r="E14" s="11">
        <v>1</v>
      </c>
      <c r="F14" s="11">
        <v>1</v>
      </c>
      <c r="G14" s="11">
        <v>1</v>
      </c>
      <c r="H14" s="11"/>
      <c r="I14" s="11"/>
      <c r="J14" s="11">
        <v>1</v>
      </c>
      <c r="K14" s="11"/>
      <c r="L14" s="11"/>
      <c r="M14" s="11"/>
      <c r="N14" s="11">
        <v>1</v>
      </c>
      <c r="O14" s="11"/>
      <c r="P14" s="23"/>
      <c r="Q14" s="27"/>
      <c r="R14" s="27"/>
      <c r="S14" s="27"/>
      <c r="T14" s="27"/>
      <c r="U14" s="27"/>
      <c r="V14" s="27"/>
      <c r="W14" s="27"/>
      <c r="X14" s="28"/>
      <c r="Y14" s="28"/>
      <c r="Z14" s="28"/>
      <c r="AA14" s="28"/>
      <c r="AB14" s="28"/>
      <c r="AC14" s="28"/>
      <c r="AD14" s="7">
        <f t="shared" si="0"/>
        <v>5</v>
      </c>
    </row>
    <row r="15" spans="1:30" ht="26.1" customHeight="1">
      <c r="A15" s="10" t="s">
        <v>54</v>
      </c>
      <c r="B15" s="7" t="s">
        <v>34</v>
      </c>
      <c r="C15" s="11"/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/>
      <c r="P15" s="23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8"/>
      <c r="AB15" s="28"/>
      <c r="AC15" s="28"/>
      <c r="AD15" s="7">
        <f t="shared" si="0"/>
        <v>2</v>
      </c>
    </row>
    <row r="16" spans="1:30" ht="26.1" customHeight="1">
      <c r="A16" s="10" t="s">
        <v>35</v>
      </c>
      <c r="B16" s="7" t="s">
        <v>34</v>
      </c>
      <c r="C16" s="11">
        <v>1</v>
      </c>
      <c r="D16" s="11">
        <v>1</v>
      </c>
      <c r="E16" s="11">
        <v>1</v>
      </c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/>
      <c r="P16" s="23"/>
      <c r="Q16" s="27"/>
      <c r="R16" s="27"/>
      <c r="S16" s="27"/>
      <c r="T16" s="27"/>
      <c r="U16" s="27"/>
      <c r="V16" s="27"/>
      <c r="W16" s="27"/>
      <c r="X16" s="28"/>
      <c r="Y16" s="28"/>
      <c r="Z16" s="28"/>
      <c r="AA16" s="28"/>
      <c r="AB16" s="28"/>
      <c r="AC16" s="28"/>
      <c r="AD16" s="7">
        <f t="shared" si="0"/>
        <v>4</v>
      </c>
    </row>
    <row r="17" spans="1:30" ht="26.1" customHeight="1">
      <c r="A17" s="10" t="s">
        <v>55</v>
      </c>
      <c r="B17" s="7" t="s">
        <v>34</v>
      </c>
      <c r="C17" s="11"/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3"/>
      <c r="Q17" s="27"/>
      <c r="R17" s="27"/>
      <c r="S17" s="27"/>
      <c r="T17" s="27"/>
      <c r="U17" s="27"/>
      <c r="V17" s="27"/>
      <c r="W17" s="27"/>
      <c r="X17" s="28"/>
      <c r="Y17" s="28"/>
      <c r="Z17" s="28"/>
      <c r="AA17" s="28"/>
      <c r="AB17" s="28"/>
      <c r="AC17" s="28"/>
      <c r="AD17" s="7">
        <f t="shared" si="0"/>
        <v>1</v>
      </c>
    </row>
    <row r="18" spans="1:30" ht="22.95" customHeight="1">
      <c r="A18" s="15" t="s">
        <v>36</v>
      </c>
      <c r="B18" s="9"/>
      <c r="C18" s="16">
        <f t="shared" ref="C18:AD18" si="1">SUM(C19:C23)</f>
        <v>3</v>
      </c>
      <c r="D18" s="16">
        <f t="shared" si="1"/>
        <v>4</v>
      </c>
      <c r="E18" s="16">
        <f t="shared" si="1"/>
        <v>3</v>
      </c>
      <c r="F18" s="16">
        <f t="shared" si="1"/>
        <v>4</v>
      </c>
      <c r="G18" s="16">
        <f t="shared" si="1"/>
        <v>4</v>
      </c>
      <c r="H18" s="16">
        <f t="shared" si="1"/>
        <v>1</v>
      </c>
      <c r="I18" s="16">
        <f t="shared" si="1"/>
        <v>3</v>
      </c>
      <c r="J18" s="16">
        <f t="shared" si="1"/>
        <v>2</v>
      </c>
      <c r="K18" s="16">
        <f t="shared" si="1"/>
        <v>4</v>
      </c>
      <c r="L18" s="16">
        <f t="shared" si="1"/>
        <v>2</v>
      </c>
      <c r="M18" s="16">
        <f t="shared" si="1"/>
        <v>0</v>
      </c>
      <c r="N18" s="16">
        <f t="shared" si="1"/>
        <v>1</v>
      </c>
      <c r="O18" s="16">
        <f t="shared" si="1"/>
        <v>1</v>
      </c>
      <c r="P18" s="16">
        <f t="shared" si="1"/>
        <v>0</v>
      </c>
      <c r="Q18" s="16">
        <f t="shared" si="1"/>
        <v>0</v>
      </c>
      <c r="R18" s="16">
        <f t="shared" si="1"/>
        <v>1</v>
      </c>
      <c r="S18" s="16">
        <f t="shared" si="1"/>
        <v>1</v>
      </c>
      <c r="T18" s="16">
        <f t="shared" si="1"/>
        <v>1</v>
      </c>
      <c r="U18" s="16">
        <f t="shared" si="1"/>
        <v>1</v>
      </c>
      <c r="V18" s="16">
        <f t="shared" si="1"/>
        <v>1</v>
      </c>
      <c r="W18" s="16">
        <f t="shared" si="1"/>
        <v>1</v>
      </c>
      <c r="X18" s="16">
        <f t="shared" si="1"/>
        <v>0</v>
      </c>
      <c r="Y18" s="16">
        <f t="shared" si="1"/>
        <v>0</v>
      </c>
      <c r="Z18" s="16">
        <f t="shared" si="1"/>
        <v>1</v>
      </c>
      <c r="AA18" s="16">
        <f t="shared" si="1"/>
        <v>1</v>
      </c>
      <c r="AB18" s="16">
        <f t="shared" si="1"/>
        <v>1</v>
      </c>
      <c r="AC18" s="16">
        <f t="shared" si="1"/>
        <v>1</v>
      </c>
      <c r="AD18" s="16">
        <f t="shared" si="1"/>
        <v>42</v>
      </c>
    </row>
    <row r="19" spans="1:30" ht="26.1" customHeight="1">
      <c r="A19" s="7" t="s">
        <v>37</v>
      </c>
      <c r="B19" s="7" t="s">
        <v>34</v>
      </c>
      <c r="C19" s="9"/>
      <c r="D19" s="9"/>
      <c r="E19" s="9">
        <v>1</v>
      </c>
      <c r="F19" s="9">
        <v>1</v>
      </c>
      <c r="G19" s="9">
        <v>2</v>
      </c>
      <c r="H19" s="9"/>
      <c r="I19" s="9"/>
      <c r="J19" s="9">
        <v>1</v>
      </c>
      <c r="K19" s="9">
        <v>1</v>
      </c>
      <c r="L19" s="9">
        <v>1</v>
      </c>
      <c r="M19" s="9"/>
      <c r="N19" s="9"/>
      <c r="O19" s="9"/>
      <c r="P19" s="22"/>
      <c r="Q19" s="9"/>
      <c r="R19" s="9"/>
      <c r="S19" s="9"/>
      <c r="T19" s="9"/>
      <c r="U19" s="9"/>
      <c r="V19" s="9"/>
      <c r="W19" s="9"/>
      <c r="X19" s="26"/>
      <c r="Y19" s="26"/>
      <c r="Z19" s="26"/>
      <c r="AA19" s="26"/>
      <c r="AB19" s="26"/>
      <c r="AC19" s="26"/>
      <c r="AD19" s="9">
        <f>SUM(C19:AC19)</f>
        <v>7</v>
      </c>
    </row>
    <row r="20" spans="1:30" ht="26.1" customHeight="1">
      <c r="A20" s="17" t="s">
        <v>38</v>
      </c>
      <c r="B20" s="7" t="s">
        <v>39</v>
      </c>
      <c r="C20" s="9">
        <v>2</v>
      </c>
      <c r="D20" s="9">
        <v>1</v>
      </c>
      <c r="E20" s="9"/>
      <c r="F20" s="9"/>
      <c r="G20" s="9"/>
      <c r="H20" s="9"/>
      <c r="I20" s="9">
        <v>1</v>
      </c>
      <c r="J20" s="9"/>
      <c r="K20" s="9">
        <v>1</v>
      </c>
      <c r="L20" s="9">
        <v>1</v>
      </c>
      <c r="M20" s="9"/>
      <c r="N20" s="9">
        <v>1</v>
      </c>
      <c r="O20" s="9"/>
      <c r="P20" s="22"/>
      <c r="Q20" s="9"/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/>
      <c r="X20" s="26"/>
      <c r="Y20" s="26"/>
      <c r="Z20" s="26"/>
      <c r="AA20" s="26"/>
      <c r="AB20" s="26"/>
      <c r="AC20" s="26"/>
      <c r="AD20" s="9">
        <f>SUM(C20:AC20)</f>
        <v>12</v>
      </c>
    </row>
    <row r="21" spans="1:30" ht="26.1" customHeight="1">
      <c r="A21" s="17" t="s">
        <v>40</v>
      </c>
      <c r="B21" s="7" t="s">
        <v>39</v>
      </c>
      <c r="C21" s="9">
        <v>1</v>
      </c>
      <c r="D21" s="9">
        <v>2</v>
      </c>
      <c r="E21" s="9"/>
      <c r="F21" s="9"/>
      <c r="G21" s="9">
        <v>1</v>
      </c>
      <c r="H21" s="9"/>
      <c r="I21" s="9">
        <v>1</v>
      </c>
      <c r="J21" s="9"/>
      <c r="K21" s="9"/>
      <c r="L21" s="9"/>
      <c r="M21" s="9"/>
      <c r="N21" s="9"/>
      <c r="O21" s="9">
        <v>1</v>
      </c>
      <c r="P21" s="22"/>
      <c r="Q21" s="9"/>
      <c r="R21" s="9"/>
      <c r="S21" s="9"/>
      <c r="T21" s="9"/>
      <c r="U21" s="9"/>
      <c r="V21" s="9"/>
      <c r="W21" s="9"/>
      <c r="X21" s="26"/>
      <c r="Y21" s="26"/>
      <c r="Z21" s="26"/>
      <c r="AA21" s="26"/>
      <c r="AB21" s="26"/>
      <c r="AC21" s="26"/>
      <c r="AD21" s="9">
        <f>SUM(C21:AC21)</f>
        <v>6</v>
      </c>
    </row>
    <row r="22" spans="1:30" ht="26.1" customHeight="1">
      <c r="A22" s="17" t="s">
        <v>41</v>
      </c>
      <c r="B22" s="7" t="s">
        <v>39</v>
      </c>
      <c r="C22" s="9"/>
      <c r="D22" s="9">
        <v>1</v>
      </c>
      <c r="E22" s="9">
        <v>2</v>
      </c>
      <c r="F22" s="9">
        <v>3</v>
      </c>
      <c r="G22" s="9">
        <v>1</v>
      </c>
      <c r="H22" s="9">
        <v>1</v>
      </c>
      <c r="I22" s="9">
        <v>1</v>
      </c>
      <c r="J22" s="9">
        <v>1</v>
      </c>
      <c r="K22" s="9">
        <v>2</v>
      </c>
      <c r="L22" s="9"/>
      <c r="M22" s="9"/>
      <c r="N22" s="9"/>
      <c r="O22" s="9"/>
      <c r="P22" s="22"/>
      <c r="Q22" s="9"/>
      <c r="R22" s="9"/>
      <c r="S22" s="9"/>
      <c r="T22" s="9"/>
      <c r="U22" s="9"/>
      <c r="V22" s="9"/>
      <c r="W22" s="9"/>
      <c r="X22" s="26"/>
      <c r="Y22" s="26"/>
      <c r="Z22" s="26"/>
      <c r="AA22" s="26"/>
      <c r="AB22" s="26"/>
      <c r="AC22" s="26"/>
      <c r="AD22" s="9">
        <f>SUM(C22:AC22)</f>
        <v>12</v>
      </c>
    </row>
    <row r="23" spans="1:30" ht="26.1" customHeight="1">
      <c r="A23" s="17" t="s">
        <v>42</v>
      </c>
      <c r="B23" s="7" t="s">
        <v>43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>
        <v>1</v>
      </c>
      <c r="X23" s="26"/>
      <c r="Y23" s="26"/>
      <c r="Z23" s="26">
        <v>1</v>
      </c>
      <c r="AA23" s="26">
        <v>1</v>
      </c>
      <c r="AB23" s="26">
        <v>1</v>
      </c>
      <c r="AC23" s="26">
        <v>1</v>
      </c>
      <c r="AD23" s="9">
        <f>SUM(C23:AC23)</f>
        <v>5</v>
      </c>
    </row>
    <row r="24" spans="1:30" ht="27" customHeight="1">
      <c r="A24" s="18" t="s">
        <v>30</v>
      </c>
      <c r="B24" s="19"/>
      <c r="C24" s="20">
        <f t="shared" ref="C24:AC24" si="2">C5+C12+C19+C20++C21+C22+C23</f>
        <v>5</v>
      </c>
      <c r="D24" s="20">
        <f t="shared" si="2"/>
        <v>8</v>
      </c>
      <c r="E24" s="20">
        <f t="shared" si="2"/>
        <v>7</v>
      </c>
      <c r="F24" s="20">
        <f t="shared" si="2"/>
        <v>6</v>
      </c>
      <c r="G24" s="20">
        <f t="shared" si="2"/>
        <v>5</v>
      </c>
      <c r="H24" s="20">
        <f t="shared" si="2"/>
        <v>1</v>
      </c>
      <c r="I24" s="20">
        <f t="shared" si="2"/>
        <v>3</v>
      </c>
      <c r="J24" s="20">
        <f t="shared" si="2"/>
        <v>3</v>
      </c>
      <c r="K24" s="20">
        <f t="shared" si="2"/>
        <v>4</v>
      </c>
      <c r="L24" s="20">
        <f t="shared" si="2"/>
        <v>2</v>
      </c>
      <c r="M24" s="20">
        <f t="shared" si="2"/>
        <v>1</v>
      </c>
      <c r="N24" s="20">
        <f t="shared" si="2"/>
        <v>6</v>
      </c>
      <c r="O24" s="20">
        <f t="shared" si="2"/>
        <v>1</v>
      </c>
      <c r="P24" s="20">
        <f t="shared" si="2"/>
        <v>2</v>
      </c>
      <c r="Q24" s="20">
        <f t="shared" si="2"/>
        <v>1</v>
      </c>
      <c r="R24" s="20">
        <f t="shared" si="2"/>
        <v>1</v>
      </c>
      <c r="S24" s="20">
        <f t="shared" si="2"/>
        <v>1</v>
      </c>
      <c r="T24" s="20">
        <f t="shared" si="2"/>
        <v>1</v>
      </c>
      <c r="U24" s="20">
        <f t="shared" si="2"/>
        <v>1</v>
      </c>
      <c r="V24" s="20">
        <f t="shared" si="2"/>
        <v>1</v>
      </c>
      <c r="W24" s="20">
        <f t="shared" si="2"/>
        <v>1</v>
      </c>
      <c r="X24" s="20">
        <f t="shared" si="2"/>
        <v>0</v>
      </c>
      <c r="Y24" s="20">
        <f t="shared" si="2"/>
        <v>0</v>
      </c>
      <c r="Z24" s="20">
        <f t="shared" si="2"/>
        <v>1</v>
      </c>
      <c r="AA24" s="20">
        <f t="shared" si="2"/>
        <v>1</v>
      </c>
      <c r="AB24" s="20">
        <f t="shared" si="2"/>
        <v>1</v>
      </c>
      <c r="AC24" s="20">
        <f t="shared" si="2"/>
        <v>1</v>
      </c>
      <c r="AD24" s="20">
        <f>AD5+AD12+AD19+AD20+AD21+AD22++AD23</f>
        <v>65</v>
      </c>
    </row>
  </sheetData>
  <mergeCells count="4">
    <mergeCell ref="A2:AD2"/>
    <mergeCell ref="C3:AD3"/>
    <mergeCell ref="A3:A4"/>
    <mergeCell ref="B3:B4"/>
  </mergeCells>
  <phoneticPr fontId="15" type="noConversion"/>
  <printOptions horizontalCentered="1"/>
  <pageMargins left="0.31458333333333299" right="0.27500000000000002" top="0.43263888888888902" bottom="0.43263888888888902" header="0.31458333333333299" footer="0.31458333333333299"/>
  <pageSetup paperSize="9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教师招聘计划 (B)</vt:lpstr>
      <vt:lpstr>'教师招聘计划 (B)'!Print_Titles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2021-06-28T08:12:56Z</cp:lastPrinted>
  <dcterms:created xsi:type="dcterms:W3CDTF">2006-09-13T11:21:00Z</dcterms:created>
  <dcterms:modified xsi:type="dcterms:W3CDTF">2021-06-28T09:03:06Z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758B09B035AF47FDB5DFDBF9EA9B22CB</vt:lpwstr>
  </property>
</Properties>
</file>