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945" windowHeight="12375" activeTab="0"/>
  </bookViews>
  <sheets>
    <sheet name="Sheet1" sheetId="3" r:id="rId1"/>
  </sheets>
  <definedNames>
    <definedName name="_xlnm.Print_Titles" localSheetId="0">'Sheet1'!$2:$2</definedName>
  </definedNames>
  <calcPr calcId="144525"/>
</workbook>
</file>

<file path=xl/sharedStrings.xml><?xml version="1.0" encoding="utf-8"?>
<sst xmlns="http://schemas.openxmlformats.org/spreadsheetml/2006/main" count="101" uniqueCount="49">
  <si>
    <r>
      <t>附件1</t>
    </r>
    <r>
      <rPr>
        <sz val="20"/>
        <color rgb="FF000000"/>
        <rFont val="方正小标宋简体"/>
        <family val="2"/>
      </rPr>
      <t xml:space="preserve">
                                           2023年衢州市柯城区医疗卫生事业单位公开引进紧缺卫生专业技术人才计划表</t>
    </r>
  </si>
  <si>
    <t>序号</t>
  </si>
  <si>
    <t>用人单位</t>
  </si>
  <si>
    <t>岗位名称</t>
  </si>
  <si>
    <t>需求人数</t>
  </si>
  <si>
    <t>学历要求</t>
  </si>
  <si>
    <t>专业要求</t>
  </si>
  <si>
    <t>其他要求</t>
  </si>
  <si>
    <t>联系人</t>
  </si>
  <si>
    <t>联系电话</t>
  </si>
  <si>
    <t>电子邮箱</t>
  </si>
  <si>
    <t>备注</t>
  </si>
  <si>
    <t>柯城区中医医院医共体总院</t>
  </si>
  <si>
    <t>口腔科医师</t>
  </si>
  <si>
    <t>本科及以上</t>
  </si>
  <si>
    <t>临床医学类、口腔医学类</t>
  </si>
  <si>
    <t>1.主治医师及以上，45周岁及以下（高级职称人员年龄适当放宽），执业范围为口腔；
2.硕士研究生及以上学历人员职称可放宽到执业医师，35周岁及以下，同时需取得规培合格证。</t>
  </si>
  <si>
    <t>曹老师</t>
  </si>
  <si>
    <t>0570-8770061</t>
  </si>
  <si>
    <t>463133961@qq.com</t>
  </si>
  <si>
    <t>重症医学科医师</t>
  </si>
  <si>
    <t>临床医学、重症医学、麻醉学</t>
  </si>
  <si>
    <t>1.主治医师及以上，45周岁及以下（高级职称人员年龄适当放宽），县级及以上医院重症医学岗位工作满1年，执业范围为内科、外科、重症医学；
2.硕士研究生及以上学历人员职称可放宽到执业医师，35周岁及以下，同时需取得规培合格证。工作经历不作要求。</t>
  </si>
  <si>
    <t>皮肤科医师</t>
  </si>
  <si>
    <t>皮肤病与性病学、临床医学、中医、中医学、中西医临床医学、中西医结合、临床中西医、中西医结合临床</t>
  </si>
  <si>
    <t>1.主治医师及以上，45周岁及以下（高级职称人员年龄适当放宽），执业范围为皮肤病与性病、中医、中西医结合；
2.硕士研究生及以上学历人员职称可放宽到执业医师，35周岁及以下，同时需取得规培合格证。</t>
  </si>
  <si>
    <t>消化内科医师</t>
  </si>
  <si>
    <t>内科学、临床医学、中医、中医学、中西医临床医学、中医内科学、中西医结合、临床中西医、中西医结合临床</t>
  </si>
  <si>
    <t>1.主治医师及以上，45周岁及以下（高级职称人员年龄适当放宽），执业范围为内科、中医、中西医结合；
2.硕士研究生及以上学历人员职称可放宽到执业医师，35周岁及以下，同时需取得规培合格证。</t>
  </si>
  <si>
    <t>心电图医师</t>
  </si>
  <si>
    <t>临床医学、医学影像学、医学影像、影像医学与核医学、放射影像学、核医学</t>
  </si>
  <si>
    <t>1.主治医师及以上，45周岁及以下（高级职称人员年龄适当放宽），执业范围为医学影像和放射治疗；
2.硕士研究生及以上学历人员职称可放宽到执业医师，35周岁及以下，同时需取得规培合格证。</t>
  </si>
  <si>
    <t>眼科医师</t>
  </si>
  <si>
    <t>眼科学、临床医学、中医、中医学、中西医临床医学、中医眼科学、中医五官科学、中西医结合、临床中西医、中西医结合临床</t>
  </si>
  <si>
    <t>1.执业医师及以上，40周岁及以下（中级及以上职称人员年龄适当放宽），执业范围为眼耳鼻咽喉、中医、中西医结合；
2.硕士研究生及以上学历人员要求年龄35周岁及以下，同时需取得规培合格证。</t>
  </si>
  <si>
    <t>耳鼻喉科医师</t>
  </si>
  <si>
    <t>耳鼻咽喉科学、临床医学、中医、中医学、中西医临床医学、中医五官科学、中西医结合、临床中西医、中西医结合临床</t>
  </si>
  <si>
    <t>麻醉科医师</t>
  </si>
  <si>
    <t>临床医学、麻醉学</t>
  </si>
  <si>
    <t>1.执业医师及以上，40周岁及以下（中级及以上职称人员年龄适当放宽），执业范围为麻醉；
2.硕士研究生及以上学历人员要求年龄35周岁及以下，同时需取得规培合格证。</t>
  </si>
  <si>
    <t>超声科医师</t>
  </si>
  <si>
    <t>1.执业医师及以上，40周岁及以下（中级及以上职称人员年龄适当放宽），执业范围为医学影像和放射治疗；
2.硕士研究生及以上学历人员要求年龄35周岁及以下，同时需取得规培合格证。</t>
  </si>
  <si>
    <t>柯城区妇幼保健院</t>
  </si>
  <si>
    <t>1.执业医师及以上，40周岁及以下（中级及以上职称人员年龄适当放宽），执业范围为麻醉。
2.硕士研究生及以上学历人员要求年龄35周岁及以下，同时需取得规培合格证。</t>
  </si>
  <si>
    <t>夏老师</t>
  </si>
  <si>
    <t>0570-8035166</t>
  </si>
  <si>
    <t>1622832871@qq.com</t>
  </si>
  <si>
    <t>1.执业医师及以上，40周岁及以下（中级及以上职称人员年龄适当放宽），执业范围为医学影像和放射治疗。
2.硕士研究生及以上学历人员要求年龄35周岁及以下，同时需取得规培合格证。</t>
  </si>
  <si>
    <t>合计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</si>
</sst>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Calibri"/>
      <family val="2"/>
      <scheme val="minor"/>
    </font>
    <font>
      <sz val="10"/>
      <name val="Arial"/>
      <family val="2"/>
    </font>
    <font>
      <sz val="11"/>
      <color theme="1"/>
      <name val="黑体"/>
      <family val="2"/>
    </font>
    <font>
      <sz val="10"/>
      <color theme="1"/>
      <name val="宋体"/>
      <family val="2"/>
    </font>
    <font>
      <sz val="10"/>
      <name val="宋体"/>
      <family val="2"/>
    </font>
    <font>
      <sz val="12"/>
      <color rgb="FF000000"/>
      <name val="方正小标宋简体"/>
      <family val="2"/>
    </font>
    <font>
      <sz val="20"/>
      <color rgb="FF000000"/>
      <name val="方正小标宋简体"/>
      <family val="2"/>
    </font>
    <font>
      <b/>
      <sz val="11"/>
      <color rgb="FF000000"/>
      <name val="宋体"/>
      <family val="2"/>
    </font>
    <font>
      <b/>
      <sz val="11"/>
      <name val="宋体"/>
      <family val="2"/>
    </font>
    <font>
      <sz val="10"/>
      <color rgb="FF000000"/>
      <name val="宋体"/>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0" fillId="2" borderId="1" applyNumberFormat="0" applyFont="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2" applyNumberFormat="0" applyFill="0" applyProtection="0">
      <alignment/>
    </xf>
    <xf numFmtId="0" fontId="16" fillId="0" borderId="2" applyNumberFormat="0" applyFill="0" applyProtection="0">
      <alignment/>
    </xf>
    <xf numFmtId="0" fontId="17" fillId="0" borderId="3" applyNumberFormat="0" applyFill="0" applyProtection="0">
      <alignment/>
    </xf>
    <xf numFmtId="0" fontId="17" fillId="0" borderId="0" applyNumberFormat="0" applyFill="0" applyBorder="0" applyProtection="0">
      <alignment/>
    </xf>
    <xf numFmtId="0" fontId="18" fillId="3" borderId="4" applyNumberFormat="0" applyProtection="0">
      <alignment/>
    </xf>
    <xf numFmtId="0" fontId="19" fillId="4" borderId="5" applyNumberFormat="0" applyProtection="0">
      <alignment/>
    </xf>
    <xf numFmtId="0" fontId="20" fillId="4" borderId="4" applyNumberFormat="0" applyProtection="0">
      <alignment/>
    </xf>
    <xf numFmtId="0" fontId="21" fillId="5" borderId="6" applyNumberFormat="0" applyProtection="0">
      <alignment/>
    </xf>
    <xf numFmtId="0" fontId="22" fillId="0" borderId="7" applyNumberFormat="0" applyFill="0" applyProtection="0">
      <alignment/>
    </xf>
    <xf numFmtId="0" fontId="23" fillId="0" borderId="8" applyNumberFormat="0" applyFill="0" applyProtection="0">
      <alignment/>
    </xf>
    <xf numFmtId="0" fontId="24" fillId="6" borderId="0" applyNumberFormat="0" applyBorder="0" applyProtection="0">
      <alignment/>
    </xf>
    <xf numFmtId="0" fontId="25" fillId="7" borderId="0" applyNumberFormat="0" applyBorder="0" applyProtection="0">
      <alignment/>
    </xf>
    <xf numFmtId="0" fontId="26" fillId="8" borderId="0" applyNumberFormat="0" applyBorder="0" applyProtection="0">
      <alignment/>
    </xf>
    <xf numFmtId="0" fontId="27"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7" fillId="12" borderId="0" applyNumberFormat="0" applyBorder="0" applyProtection="0">
      <alignment/>
    </xf>
    <xf numFmtId="0" fontId="27"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7" fillId="16" borderId="0" applyNumberFormat="0" applyBorder="0" applyProtection="0">
      <alignment/>
    </xf>
    <xf numFmtId="0" fontId="27"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7" fillId="20" borderId="0" applyNumberFormat="0" applyBorder="0" applyProtection="0">
      <alignment/>
    </xf>
    <xf numFmtId="0" fontId="27"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7" fillId="24" borderId="0" applyNumberFormat="0" applyBorder="0" applyProtection="0">
      <alignment/>
    </xf>
    <xf numFmtId="0" fontId="27"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7" fillId="28" borderId="0" applyNumberFormat="0" applyBorder="0" applyProtection="0">
      <alignment/>
    </xf>
    <xf numFmtId="0" fontId="27"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7" fillId="32" borderId="0" applyNumberFormat="0" applyBorder="0" applyProtection="0">
      <alignment/>
    </xf>
    <xf numFmtId="0" fontId="0" fillId="0" borderId="0">
      <alignment vertical="center"/>
      <protection/>
    </xf>
    <xf numFmtId="0" fontId="28" fillId="0" borderId="0" applyProtection="0">
      <alignment vertical="center"/>
    </xf>
  </cellStyleXfs>
  <cellXfs count="2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0" fillId="0" borderId="0" xfId="0"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176"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176" fontId="9"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vertical="center"/>
    </xf>
    <xf numFmtId="0" fontId="3" fillId="0" borderId="9" xfId="0" applyFont="1" applyBorder="1" applyAlignment="1">
      <alignment horizontal="left" vertical="center"/>
    </xf>
    <xf numFmtId="49" fontId="7"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Fill="1" applyBorder="1" applyAlignment="1">
      <alignment vertical="center" wrapText="1"/>
    </xf>
  </cellXfs>
  <cellStyles count="56">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2" xfId="68"/>
    <cellStyle name="常规 4" xfId="69"/>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1622832871@qq.com" TargetMode="External" /><Relationship Id="rId2" Type="http://schemas.openxmlformats.org/officeDocument/2006/relationships/hyperlink" Target="mailto:1622832871@qq.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
  <sheetViews>
    <sheetView tabSelected="1" zoomScale="90" zoomScaleNormal="90" workbookViewId="0" topLeftCell="A1">
      <selection activeCell="N7" sqref="N7"/>
    </sheetView>
  </sheetViews>
  <sheetFormatPr defaultColWidth="9.00390625" defaultRowHeight="15"/>
  <cols>
    <col min="1" max="1" width="4.57421875" style="0" customWidth="1"/>
    <col min="2" max="2" width="13.140625" style="0" customWidth="1"/>
    <col min="3" max="3" width="10.421875" style="0" customWidth="1"/>
    <col min="4" max="4" width="6.00390625" style="0" customWidth="1"/>
    <col min="5" max="5" width="10.7109375" style="0" customWidth="1"/>
    <col min="6" max="6" width="43.7109375" style="5" customWidth="1"/>
    <col min="7" max="7" width="60.00390625" style="5" customWidth="1"/>
    <col min="8" max="8" width="10.28125" style="0" customWidth="1"/>
    <col min="9" max="9" width="13.140625" style="0" customWidth="1"/>
    <col min="10" max="10" width="17.57421875" style="0" customWidth="1"/>
    <col min="11" max="11" width="8.140625" style="0" customWidth="1"/>
  </cols>
  <sheetData>
    <row r="1" spans="1:11" ht="59" customHeight="1">
      <c r="A1" s="6" t="s">
        <v>0</v>
      </c>
      <c r="B1" s="7"/>
      <c r="C1" s="7"/>
      <c r="D1" s="7"/>
      <c r="E1" s="7"/>
      <c r="F1" s="7"/>
      <c r="G1" s="7"/>
      <c r="H1" s="7"/>
      <c r="I1" s="7"/>
      <c r="J1" s="7"/>
      <c r="K1" s="7"/>
    </row>
    <row r="2" spans="1:11" s="1" customFormat="1" ht="30" customHeight="1">
      <c r="A2" s="8" t="s">
        <v>1</v>
      </c>
      <c r="B2" s="9" t="s">
        <v>2</v>
      </c>
      <c r="C2" s="9" t="s">
        <v>3</v>
      </c>
      <c r="D2" s="9" t="s">
        <v>4</v>
      </c>
      <c r="E2" s="10" t="s">
        <v>5</v>
      </c>
      <c r="F2" s="9" t="s">
        <v>6</v>
      </c>
      <c r="G2" s="10" t="s">
        <v>7</v>
      </c>
      <c r="H2" s="9" t="s">
        <v>8</v>
      </c>
      <c r="I2" s="9" t="s">
        <v>9</v>
      </c>
      <c r="J2" s="21" t="s">
        <v>10</v>
      </c>
      <c r="K2" s="21" t="s">
        <v>11</v>
      </c>
    </row>
    <row r="3" spans="1:11" s="2" customFormat="1" ht="54" customHeight="1">
      <c r="A3" s="11">
        <v>1</v>
      </c>
      <c r="B3" s="12" t="s">
        <v>12</v>
      </c>
      <c r="C3" s="12" t="s">
        <v>13</v>
      </c>
      <c r="D3" s="12">
        <v>1</v>
      </c>
      <c r="E3" s="12" t="s">
        <v>14</v>
      </c>
      <c r="F3" s="13" t="s">
        <v>15</v>
      </c>
      <c r="G3" s="13" t="s">
        <v>16</v>
      </c>
      <c r="H3" s="12" t="s">
        <v>17</v>
      </c>
      <c r="I3" s="12" t="s">
        <v>18</v>
      </c>
      <c r="J3" s="22" t="s">
        <v>19</v>
      </c>
      <c r="K3" s="23"/>
    </row>
    <row r="4" spans="1:11" s="2" customFormat="1" ht="76" customHeight="1">
      <c r="A4" s="11">
        <v>2</v>
      </c>
      <c r="B4" s="12" t="s">
        <v>12</v>
      </c>
      <c r="C4" s="12" t="s">
        <v>20</v>
      </c>
      <c r="D4" s="12">
        <v>1</v>
      </c>
      <c r="E4" s="12" t="s">
        <v>14</v>
      </c>
      <c r="F4" s="13" t="s">
        <v>21</v>
      </c>
      <c r="G4" s="13" t="s">
        <v>22</v>
      </c>
      <c r="H4" s="12" t="s">
        <v>17</v>
      </c>
      <c r="I4" s="12" t="s">
        <v>18</v>
      </c>
      <c r="J4" s="22" t="s">
        <v>19</v>
      </c>
      <c r="K4" s="23"/>
    </row>
    <row r="5" spans="1:11" s="3" customFormat="1" ht="54" customHeight="1">
      <c r="A5" s="14">
        <v>3</v>
      </c>
      <c r="B5" s="12" t="s">
        <v>12</v>
      </c>
      <c r="C5" s="12" t="s">
        <v>23</v>
      </c>
      <c r="D5" s="12">
        <v>1</v>
      </c>
      <c r="E5" s="12" t="s">
        <v>14</v>
      </c>
      <c r="F5" s="13" t="s">
        <v>24</v>
      </c>
      <c r="G5" s="13" t="s">
        <v>25</v>
      </c>
      <c r="H5" s="12" t="s">
        <v>17</v>
      </c>
      <c r="I5" s="12" t="s">
        <v>18</v>
      </c>
      <c r="J5" s="22" t="s">
        <v>19</v>
      </c>
      <c r="K5" s="24"/>
    </row>
    <row r="6" spans="1:11" s="2" customFormat="1" ht="54" customHeight="1">
      <c r="A6" s="11">
        <v>4</v>
      </c>
      <c r="B6" s="12" t="s">
        <v>12</v>
      </c>
      <c r="C6" s="12" t="s">
        <v>26</v>
      </c>
      <c r="D6" s="12">
        <v>1</v>
      </c>
      <c r="E6" s="12" t="s">
        <v>14</v>
      </c>
      <c r="F6" s="13" t="s">
        <v>27</v>
      </c>
      <c r="G6" s="13" t="s">
        <v>28</v>
      </c>
      <c r="H6" s="12" t="s">
        <v>17</v>
      </c>
      <c r="I6" s="12" t="s">
        <v>18</v>
      </c>
      <c r="J6" s="22" t="s">
        <v>19</v>
      </c>
      <c r="K6" s="23"/>
    </row>
    <row r="7" spans="1:11" s="2" customFormat="1" ht="53" customHeight="1">
      <c r="A7" s="11">
        <v>5</v>
      </c>
      <c r="B7" s="12" t="s">
        <v>12</v>
      </c>
      <c r="C7" s="12" t="s">
        <v>29</v>
      </c>
      <c r="D7" s="12">
        <v>1</v>
      </c>
      <c r="E7" s="12" t="s">
        <v>14</v>
      </c>
      <c r="F7" s="13" t="s">
        <v>30</v>
      </c>
      <c r="G7" s="13" t="s">
        <v>31</v>
      </c>
      <c r="H7" s="12" t="s">
        <v>17</v>
      </c>
      <c r="I7" s="12" t="s">
        <v>18</v>
      </c>
      <c r="J7" s="22" t="s">
        <v>19</v>
      </c>
      <c r="K7" s="23"/>
    </row>
    <row r="8" spans="1:11" s="2" customFormat="1" ht="58" customHeight="1">
      <c r="A8" s="11">
        <v>6</v>
      </c>
      <c r="B8" s="12" t="s">
        <v>12</v>
      </c>
      <c r="C8" s="12" t="s">
        <v>32</v>
      </c>
      <c r="D8" s="12">
        <v>1</v>
      </c>
      <c r="E8" s="12" t="s">
        <v>14</v>
      </c>
      <c r="F8" s="13" t="s">
        <v>33</v>
      </c>
      <c r="G8" s="13" t="s">
        <v>34</v>
      </c>
      <c r="H8" s="12" t="s">
        <v>17</v>
      </c>
      <c r="I8" s="12" t="s">
        <v>18</v>
      </c>
      <c r="J8" s="22" t="s">
        <v>19</v>
      </c>
      <c r="K8" s="23"/>
    </row>
    <row r="9" spans="1:11" s="2" customFormat="1" ht="58" customHeight="1">
      <c r="A9" s="11">
        <v>7</v>
      </c>
      <c r="B9" s="12" t="s">
        <v>12</v>
      </c>
      <c r="C9" s="12" t="s">
        <v>35</v>
      </c>
      <c r="D9" s="12">
        <v>1</v>
      </c>
      <c r="E9" s="12" t="s">
        <v>14</v>
      </c>
      <c r="F9" s="13" t="s">
        <v>36</v>
      </c>
      <c r="G9" s="13" t="s">
        <v>34</v>
      </c>
      <c r="H9" s="12" t="s">
        <v>17</v>
      </c>
      <c r="I9" s="12" t="s">
        <v>18</v>
      </c>
      <c r="J9" s="22" t="s">
        <v>19</v>
      </c>
      <c r="K9" s="23"/>
    </row>
    <row r="10" spans="1:11" s="2" customFormat="1" ht="60" customHeight="1">
      <c r="A10" s="11">
        <v>8</v>
      </c>
      <c r="B10" s="12" t="s">
        <v>12</v>
      </c>
      <c r="C10" s="12" t="s">
        <v>37</v>
      </c>
      <c r="D10" s="12">
        <v>1</v>
      </c>
      <c r="E10" s="12" t="s">
        <v>14</v>
      </c>
      <c r="F10" s="13" t="s">
        <v>38</v>
      </c>
      <c r="G10" s="13" t="s">
        <v>39</v>
      </c>
      <c r="H10" s="12" t="s">
        <v>17</v>
      </c>
      <c r="I10" s="12" t="s">
        <v>18</v>
      </c>
      <c r="J10" s="22" t="s">
        <v>19</v>
      </c>
      <c r="K10" s="23"/>
    </row>
    <row r="11" spans="1:11" s="2" customFormat="1" ht="48" customHeight="1">
      <c r="A11" s="11">
        <v>9</v>
      </c>
      <c r="B11" s="12" t="s">
        <v>12</v>
      </c>
      <c r="C11" s="12" t="s">
        <v>40</v>
      </c>
      <c r="D11" s="12">
        <v>1</v>
      </c>
      <c r="E11" s="12" t="s">
        <v>14</v>
      </c>
      <c r="F11" s="13" t="s">
        <v>30</v>
      </c>
      <c r="G11" s="13" t="s">
        <v>41</v>
      </c>
      <c r="H11" s="12" t="s">
        <v>17</v>
      </c>
      <c r="I11" s="12" t="s">
        <v>18</v>
      </c>
      <c r="J11" s="22" t="s">
        <v>19</v>
      </c>
      <c r="K11" s="23"/>
    </row>
    <row r="12" spans="1:11" s="2" customFormat="1" ht="66" customHeight="1">
      <c r="A12" s="11">
        <v>10</v>
      </c>
      <c r="B12" s="12" t="s">
        <v>42</v>
      </c>
      <c r="C12" s="12" t="s">
        <v>37</v>
      </c>
      <c r="D12" s="12">
        <v>1</v>
      </c>
      <c r="E12" s="12" t="s">
        <v>14</v>
      </c>
      <c r="F12" s="13" t="s">
        <v>38</v>
      </c>
      <c r="G12" s="13" t="s">
        <v>43</v>
      </c>
      <c r="H12" s="12" t="s">
        <v>44</v>
      </c>
      <c r="I12" s="12" t="s">
        <v>45</v>
      </c>
      <c r="J12" s="22" t="s">
        <v>46</v>
      </c>
      <c r="K12" s="23"/>
    </row>
    <row r="13" spans="1:11" s="2" customFormat="1" ht="51" customHeight="1">
      <c r="A13" s="11">
        <v>11</v>
      </c>
      <c r="B13" s="12" t="s">
        <v>42</v>
      </c>
      <c r="C13" s="12" t="s">
        <v>40</v>
      </c>
      <c r="D13" s="12">
        <v>1</v>
      </c>
      <c r="E13" s="12" t="s">
        <v>14</v>
      </c>
      <c r="F13" s="13" t="s">
        <v>30</v>
      </c>
      <c r="G13" s="13" t="s">
        <v>47</v>
      </c>
      <c r="H13" s="12" t="s">
        <v>44</v>
      </c>
      <c r="I13" s="12" t="s">
        <v>45</v>
      </c>
      <c r="J13" s="22" t="s">
        <v>46</v>
      </c>
      <c r="K13" s="23"/>
    </row>
    <row r="14" spans="1:11" s="4" customFormat="1" ht="35" customHeight="1">
      <c r="A14" s="15" t="s">
        <v>48</v>
      </c>
      <c r="B14" s="16"/>
      <c r="C14" s="17"/>
      <c r="D14" s="18">
        <f>SUM(D3:D13)</f>
        <v>11</v>
      </c>
      <c r="E14" s="19"/>
      <c r="F14" s="20"/>
      <c r="G14" s="20"/>
      <c r="H14" s="18"/>
      <c r="I14" s="18"/>
      <c r="J14" s="18"/>
      <c r="K14" s="18"/>
    </row>
  </sheetData>
  <sheetProtection formatCells="0" insertHyperlinks="0" autoFilter="0"/>
  <mergeCells count="2">
    <mergeCell ref="A1:K1"/>
    <mergeCell ref="A14:C14"/>
  </mergeCells>
  <conditionalFormatting sqref="G10">
    <cfRule type="duplicateValues" priority="1" dxfId="0">
      <formula>AND(COUNTIF($G$10:$G$10,G10)&gt;1,NOT(ISBLANK(G10)))</formula>
    </cfRule>
  </conditionalFormatting>
  <hyperlinks>
    <hyperlink ref="J12" r:id="rId1" tooltip="mailto:1622832871@qq.com" display="1622832871@qq.com"/>
    <hyperlink ref="J13" r:id="rId2" tooltip="mailto:1622832871@qq.com" display="1622832871@qq.com"/>
  </hyperlinks>
  <printOptions/>
  <pageMargins left="0.554861111111111" right="0.554861111111111" top="0.786805555555556" bottom="0.314583333333333" header="0.786805555555556" footer="0.302777777777778"/>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quzhou</dc:creator>
  <cp:keywords/>
  <dc:description/>
  <cp:lastModifiedBy>Lucy</cp:lastModifiedBy>
  <cp:lastPrinted>2023-02-05T00:57:00Z</cp:lastPrinted>
  <dcterms:created xsi:type="dcterms:W3CDTF">2023-01-29T19:06:00Z</dcterms:created>
  <dcterms:modified xsi:type="dcterms:W3CDTF">2023-08-28T13:41:28Z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CD4E85B6D2AE4AFE8E2E2CCD24FE93B4</vt:lpwstr>
  </property>
</Properties>
</file>