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2" activeTab="2"/>
  </bookViews>
  <sheets>
    <sheet name="附件1 (不含数据局)" sheetId="10" r:id="rId1"/>
    <sheet name="附件1" sheetId="1" r:id="rId2"/>
    <sheet name="职位表" sheetId="16" r:id="rId3"/>
  </sheets>
  <definedNames>
    <definedName name="_xlnm._FilterDatabase" localSheetId="2" hidden="1">职位表!$A$4:$G$126</definedName>
    <definedName name="_xlnm.Print_Titles" localSheetId="1">附件1!$3:$4</definedName>
    <definedName name="_xlnm.Print_Titles" localSheetId="0">'附件1 (不含数据局)'!$3:$4</definedName>
    <definedName name="_xlnm.Print_Titles" localSheetId="2">职位表!$4:$4</definedName>
  </definedNames>
  <calcPr calcId="144525"/>
</workbook>
</file>

<file path=xl/sharedStrings.xml><?xml version="1.0" encoding="utf-8"?>
<sst xmlns="http://schemas.openxmlformats.org/spreadsheetml/2006/main" count="1348" uniqueCount="250">
  <si>
    <t>附件1</t>
  </si>
  <si>
    <t>2024年定向选调生需求计划申报情况表（627个计划）</t>
  </si>
  <si>
    <t>序号</t>
  </si>
  <si>
    <t>单位</t>
  </si>
  <si>
    <t>合计</t>
  </si>
  <si>
    <t>定向一类</t>
  </si>
  <si>
    <t>定向二类</t>
  </si>
  <si>
    <t>小计</t>
  </si>
  <si>
    <t>博士</t>
  </si>
  <si>
    <t>硕士</t>
  </si>
  <si>
    <t>本科</t>
  </si>
  <si>
    <t>不限</t>
  </si>
  <si>
    <t>一、省直单位（76个计划）</t>
  </si>
  <si>
    <t>省纪委监委</t>
  </si>
  <si>
    <t>——</t>
  </si>
  <si>
    <t>省委办公厅</t>
  </si>
  <si>
    <t>省委网信办</t>
  </si>
  <si>
    <t>省委组织部</t>
  </si>
  <si>
    <t>省委党校（安徽行政学院）</t>
  </si>
  <si>
    <t>省档案馆</t>
  </si>
  <si>
    <t>省人大机关</t>
  </si>
  <si>
    <t>省法院</t>
  </si>
  <si>
    <t>省政府办公厅</t>
  </si>
  <si>
    <t>省发改委</t>
  </si>
  <si>
    <t>省经信厅</t>
  </si>
  <si>
    <t>省教育厅（省委教育工委）</t>
  </si>
  <si>
    <t>省民委（省宗教局）</t>
  </si>
  <si>
    <t>省公安厅</t>
  </si>
  <si>
    <t>省司法厅</t>
  </si>
  <si>
    <t>省监狱管理局</t>
  </si>
  <si>
    <t>省财政厅</t>
  </si>
  <si>
    <t>省自然资源厅</t>
  </si>
  <si>
    <t>省住建厅</t>
  </si>
  <si>
    <t>省农业农村厅</t>
  </si>
  <si>
    <t>省应急厅</t>
  </si>
  <si>
    <t>省审计厅</t>
  </si>
  <si>
    <t>省体育局</t>
  </si>
  <si>
    <t>省统计局</t>
  </si>
  <si>
    <t>民建安徽省委</t>
  </si>
  <si>
    <t>国家统计局安徽调查总队</t>
  </si>
  <si>
    <t>二、省辖市（551个计划）</t>
  </si>
  <si>
    <t>合肥市</t>
  </si>
  <si>
    <t>淮北市</t>
  </si>
  <si>
    <t>亳州市</t>
  </si>
  <si>
    <t>宿州市</t>
  </si>
  <si>
    <t>蚌埠市</t>
  </si>
  <si>
    <t>阜阳市</t>
  </si>
  <si>
    <t>淮南市</t>
  </si>
  <si>
    <t>滁州市</t>
  </si>
  <si>
    <t>六安市</t>
  </si>
  <si>
    <t>马鞍山市</t>
  </si>
  <si>
    <t>芜湖市</t>
  </si>
  <si>
    <t>宣城市</t>
  </si>
  <si>
    <t>铜陵市</t>
  </si>
  <si>
    <t>池州市</t>
  </si>
  <si>
    <t>安庆市</t>
  </si>
  <si>
    <t>黄山市</t>
  </si>
  <si>
    <t>总计</t>
  </si>
  <si>
    <t>附件2</t>
  </si>
  <si>
    <t>安徽省2024年度定向选调A、B、C类职位表</t>
  </si>
  <si>
    <t>职位
代码</t>
  </si>
  <si>
    <t>单位名称</t>
  </si>
  <si>
    <t>招录
计划</t>
  </si>
  <si>
    <t>学历
层次</t>
  </si>
  <si>
    <t>专业要求</t>
  </si>
  <si>
    <t>职位
类别</t>
  </si>
  <si>
    <r>
      <rPr>
        <sz val="11"/>
        <color theme="1"/>
        <rFont val="黑体"/>
        <charset val="134"/>
      </rPr>
      <t>职位要求</t>
    </r>
  </si>
  <si>
    <r>
      <rPr>
        <sz val="11"/>
        <color theme="1"/>
        <rFont val="仿宋_GB2312"/>
        <charset val="134"/>
      </rPr>
      <t>省纪委监委机关、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巡视机构及派驻机构</t>
    </r>
  </si>
  <si>
    <r>
      <rPr>
        <sz val="11"/>
        <color theme="1"/>
        <rFont val="仿宋_GB2312"/>
        <charset val="134"/>
      </rPr>
      <t>大学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本科</t>
    </r>
  </si>
  <si>
    <r>
      <rPr>
        <sz val="11"/>
        <rFont val="仿宋_GB2312"/>
        <charset val="134"/>
      </rPr>
      <t>法学专业、经济学专业、金融学专业、会计学专业、财务管理专业、审计学专业</t>
    </r>
  </si>
  <si>
    <r>
      <rPr>
        <sz val="11"/>
        <color theme="1"/>
        <rFont val="Times New Roman"/>
        <charset val="134"/>
      </rPr>
      <t>A</t>
    </r>
    <r>
      <rPr>
        <sz val="11"/>
        <color theme="1"/>
        <rFont val="仿宋_GB2312"/>
        <charset val="134"/>
      </rPr>
      <t>类</t>
    </r>
  </si>
  <si>
    <r>
      <t>1.</t>
    </r>
    <r>
      <rPr>
        <sz val="10"/>
        <color theme="1"/>
        <rFont val="仿宋_GB2312"/>
        <charset val="134"/>
      </rPr>
      <t>中共党员。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仿宋_GB2312"/>
        <charset val="134"/>
      </rPr>
      <t>主要从事案件查办工作，需要长期出差或加班，适合男性报考</t>
    </r>
  </si>
  <si>
    <r>
      <rPr>
        <sz val="11"/>
        <color rgb="FF000000"/>
        <rFont val="仿宋_GB2312"/>
        <charset val="134"/>
      </rPr>
      <t>省委办公厅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(省密钥管理中心、保密技术中心)</t>
    </r>
  </si>
  <si>
    <r>
      <rPr>
        <sz val="11"/>
        <rFont val="仿宋_GB2312"/>
        <charset val="134"/>
      </rPr>
      <t>电子信息类、计算机类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</si>
  <si>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仿宋_GB2312"/>
        <charset val="134"/>
      </rPr>
      <t>满足下列条件之一：①中共党员②学生干部经历③表彰奖励。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仿宋_GB2312"/>
        <charset val="134"/>
      </rPr>
      <t>经常出差，适合男性报考</t>
    </r>
  </si>
  <si>
    <r>
      <rPr>
        <sz val="11"/>
        <color indexed="8"/>
        <rFont val="仿宋_GB2312"/>
        <charset val="134"/>
      </rPr>
      <t>省委网信办</t>
    </r>
  </si>
  <si>
    <r>
      <rPr>
        <sz val="11"/>
        <rFont val="仿宋_GB2312"/>
        <charset val="134"/>
      </rPr>
      <t>汉语言文学专业、新闻传播学类</t>
    </r>
  </si>
  <si>
    <r>
      <rPr>
        <sz val="10"/>
        <color theme="1"/>
        <rFont val="仿宋_GB2312"/>
        <charset val="134"/>
      </rPr>
      <t>满足下列条件之一：①中共党员②学生干部经历③表彰奖励</t>
    </r>
  </si>
  <si>
    <r>
      <rPr>
        <sz val="11"/>
        <color theme="1"/>
        <rFont val="仿宋_GB2312"/>
        <charset val="134"/>
      </rPr>
      <t>硕士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研究生</t>
    </r>
  </si>
  <si>
    <r>
      <rPr>
        <sz val="11"/>
        <rFont val="仿宋_GB2312"/>
        <charset val="134"/>
      </rPr>
      <t>信息与通信工程（一级学科）、软件工程（一级学科）、网络空间安全（一级学科）</t>
    </r>
  </si>
  <si>
    <r>
      <rPr>
        <sz val="10"/>
        <color theme="1"/>
        <rFont val="仿宋_GB2312"/>
        <charset val="134"/>
      </rPr>
      <t>需满足条件①中共党员，同时满足条件②学生干部经历或条件③表彰奖励</t>
    </r>
  </si>
  <si>
    <r>
      <rPr>
        <sz val="11"/>
        <rFont val="仿宋_GB2312"/>
        <charset val="134"/>
      </rPr>
      <t>法学（一级学科）、法律（专业硕士）</t>
    </r>
  </si>
  <si>
    <r>
      <rPr>
        <sz val="11"/>
        <color indexed="8"/>
        <rFont val="仿宋_GB2312"/>
        <charset val="134"/>
      </rPr>
      <t>中共安徽省委党校</t>
    </r>
    <r>
      <rPr>
        <sz val="11"/>
        <color theme="1"/>
        <rFont val="Times New Roman"/>
        <charset val="134"/>
      </rPr>
      <t xml:space="preserve">
</t>
    </r>
    <r>
      <rPr>
        <sz val="11"/>
        <color indexed="8"/>
        <rFont val="仿宋_GB2312"/>
        <charset val="134"/>
      </rPr>
      <t>（安徽行政学院）</t>
    </r>
  </si>
  <si>
    <r>
      <rPr>
        <sz val="11"/>
        <rFont val="仿宋_GB2312"/>
        <charset val="134"/>
      </rPr>
      <t>土木工程专业；建筑环境与能源应用工程专业；土木、水利与交通工程专业</t>
    </r>
  </si>
  <si>
    <r>
      <rPr>
        <sz val="10"/>
        <color theme="1"/>
        <rFont val="仿宋_GB2312"/>
        <charset val="134"/>
      </rPr>
      <t>中共党员</t>
    </r>
  </si>
  <si>
    <r>
      <rPr>
        <sz val="11"/>
        <rFont val="仿宋_GB2312"/>
        <charset val="134"/>
      </rPr>
      <t>计算机科学与技术专业、信息安全专业、智能科学与技术专业、新媒体技术专业</t>
    </r>
  </si>
  <si>
    <r>
      <rPr>
        <sz val="11"/>
        <color indexed="8"/>
        <rFont val="仿宋_GB2312"/>
        <charset val="134"/>
      </rPr>
      <t>省档案馆</t>
    </r>
  </si>
  <si>
    <r>
      <rPr>
        <sz val="11"/>
        <rFont val="仿宋_GB2312"/>
        <charset val="134"/>
      </rPr>
      <t>档案学（二级学科）</t>
    </r>
  </si>
  <si>
    <r>
      <rPr>
        <sz val="11"/>
        <color indexed="8"/>
        <rFont val="仿宋_GB2312"/>
        <charset val="134"/>
      </rPr>
      <t>省人大常委会</t>
    </r>
    <r>
      <rPr>
        <sz val="11"/>
        <color theme="1"/>
        <rFont val="Times New Roman"/>
        <charset val="134"/>
      </rPr>
      <t xml:space="preserve">
</t>
    </r>
    <r>
      <rPr>
        <sz val="11"/>
        <color indexed="8"/>
        <rFont val="仿宋_GB2312"/>
        <charset val="134"/>
      </rPr>
      <t>机关</t>
    </r>
  </si>
  <si>
    <r>
      <rPr>
        <sz val="11"/>
        <rFont val="仿宋_GB2312"/>
        <charset val="134"/>
      </rPr>
      <t>中国语言文学（一级学科）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</si>
  <si>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仿宋_GB2312"/>
        <charset val="134"/>
      </rPr>
      <t>需满足条件①中共党员，同时满足条件②学生干部经历或条件③表彰奖励。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仿宋_GB2312"/>
        <charset val="134"/>
      </rPr>
      <t>第一学历需为全日制相关专业本科。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仿宋_GB2312"/>
        <charset val="134"/>
      </rPr>
      <t>加班较多，适合男性报考</t>
    </r>
  </si>
  <si>
    <t>外交学（二级学科）、英语语言文学（二级学科）、英语笔译（专业硕士）、英语口译（专业硕士）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</si>
  <si>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仿宋_GB2312"/>
        <charset val="134"/>
      </rPr>
      <t>需满足条件①中共党员，同时满足条件②学生干部经历或条件③表彰奖励。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仿宋_GB2312"/>
        <charset val="134"/>
      </rPr>
      <t>第一学历需为全日制相关专业本科。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仿宋_GB2312"/>
        <charset val="134"/>
      </rPr>
      <t>经常出差，适合男性报考</t>
    </r>
  </si>
  <si>
    <r>
      <rPr>
        <sz val="11"/>
        <color indexed="8"/>
        <rFont val="仿宋_GB2312"/>
        <charset val="134"/>
      </rPr>
      <t>省高级人民法院</t>
    </r>
  </si>
  <si>
    <r>
      <rPr>
        <sz val="11"/>
        <rFont val="仿宋_GB2312"/>
        <charset val="134"/>
      </rPr>
      <t>计算机科学与技术（一级学科）</t>
    </r>
  </si>
  <si>
    <r>
      <rPr>
        <sz val="11"/>
        <rFont val="仿宋_GB2312"/>
        <charset val="0"/>
      </rPr>
      <t>会计学（二级学科）、审计（专业硕士）、会计（专业硕士）</t>
    </r>
  </si>
  <si>
    <r>
      <rPr>
        <sz val="11"/>
        <color indexed="8"/>
        <rFont val="仿宋_GB2312"/>
        <charset val="134"/>
      </rPr>
      <t>省经济和信息化厅</t>
    </r>
  </si>
  <si>
    <r>
      <rPr>
        <sz val="11"/>
        <rFont val="仿宋_GB2312"/>
        <charset val="134"/>
      </rPr>
      <t>机械工程（一级学科）、机械（专业硕士）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</si>
  <si>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仿宋_GB2312"/>
        <charset val="134"/>
      </rPr>
      <t>需满足条件①中共党员，同时满足条件②学生干部经历或条件③表彰奖励。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仿宋_GB2312"/>
        <charset val="134"/>
      </rPr>
      <t>下基层和企业调研较多，适合男性报考</t>
    </r>
  </si>
  <si>
    <r>
      <rPr>
        <sz val="11"/>
        <rFont val="仿宋_GB2312"/>
        <charset val="134"/>
      </rPr>
      <t>电气工程（一级学科）、电子科学与技术（一级学科）、电子信息（专业硕士）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</si>
  <si>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仿宋_GB2312"/>
        <charset val="134"/>
      </rPr>
      <t>需满足条件①中共党员，同时满足条件②学生干部经历或条件③表彰奖励。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仿宋_GB2312"/>
        <charset val="134"/>
      </rPr>
      <t>加班较多，适合男性报考</t>
    </r>
  </si>
  <si>
    <r>
      <rPr>
        <sz val="11"/>
        <color rgb="FF000000"/>
        <rFont val="仿宋_GB2312"/>
        <charset val="134"/>
      </rPr>
      <t>省教育厅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（省委教育工委）</t>
    </r>
  </si>
  <si>
    <r>
      <rPr>
        <sz val="11"/>
        <rFont val="仿宋_GB2312"/>
        <charset val="134"/>
      </rPr>
      <t>企业管理（财务管理方向）、会计学（二级学科）、会计（专业硕士）</t>
    </r>
  </si>
  <si>
    <r>
      <rPr>
        <sz val="11"/>
        <rFont val="仿宋_GB2312"/>
        <charset val="134"/>
      </rPr>
      <t>审计（专业硕士）</t>
    </r>
  </si>
  <si>
    <t>需满足条件①中共党员，同时满足条件②学生干部经历或条件③表彰奖励</t>
  </si>
  <si>
    <t>教育学（一级学科）、教育（专业硕士）</t>
  </si>
  <si>
    <r>
      <rPr>
        <sz val="11"/>
        <color indexed="8"/>
        <rFont val="仿宋_GB2312"/>
        <charset val="134"/>
      </rPr>
      <t>省民委（省宗教局）</t>
    </r>
  </si>
  <si>
    <r>
      <rPr>
        <sz val="11"/>
        <rFont val="仿宋_GB2312"/>
        <charset val="134"/>
      </rPr>
      <t>法学专业、新闻学专业、国民经济管理专业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</si>
  <si>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仿宋_GB2312"/>
        <charset val="134"/>
      </rPr>
      <t>满足下列条件之一：①中共党员②学生干部经历③表彰奖励。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仿宋_GB2312"/>
        <charset val="134"/>
      </rPr>
      <t>能够服从组织安排，具有较强文字和沟通协调能力，能够适应经常性加班和出差</t>
    </r>
  </si>
  <si>
    <r>
      <rPr>
        <sz val="11"/>
        <color indexed="8"/>
        <rFont val="仿宋_GB2312"/>
        <charset val="134"/>
      </rPr>
      <t>省公安厅</t>
    </r>
  </si>
  <si>
    <r>
      <rPr>
        <sz val="11"/>
        <rFont val="仿宋_GB2312"/>
        <charset val="134"/>
      </rPr>
      <t>法学类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</si>
  <si>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仿宋_GB2312"/>
        <charset val="134"/>
      </rPr>
      <t>满足下列条件之一：①中共党员②学生干部经历③表彰奖励。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仿宋_GB2312"/>
        <charset val="134"/>
      </rPr>
      <t>按照录用公安机关人民警察标准进行体能测评、体检、考察</t>
    </r>
  </si>
  <si>
    <r>
      <rPr>
        <sz val="11"/>
        <rFont val="仿宋_GB2312"/>
        <charset val="134"/>
      </rPr>
      <t>计算机类</t>
    </r>
  </si>
  <si>
    <r>
      <rPr>
        <sz val="11"/>
        <color indexed="8"/>
        <rFont val="仿宋_GB2312"/>
        <charset val="134"/>
      </rPr>
      <t>省司法厅</t>
    </r>
  </si>
  <si>
    <t>法学（二级学科）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</si>
  <si>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仿宋_GB2312"/>
        <charset val="134"/>
      </rPr>
      <t>需满足条件①中共党员，同时满足条件②学生干部经历或条件③表彰奖励。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仿宋_GB2312"/>
        <charset val="134"/>
      </rPr>
      <t>取得国家法律职业资格证书（</t>
    </r>
    <r>
      <rPr>
        <sz val="10"/>
        <color theme="1"/>
        <rFont val="Times New Roman"/>
        <charset val="134"/>
      </rPr>
      <t>A</t>
    </r>
    <r>
      <rPr>
        <sz val="10"/>
        <color theme="1"/>
        <rFont val="仿宋_GB2312"/>
        <charset val="134"/>
      </rPr>
      <t>类）</t>
    </r>
  </si>
  <si>
    <r>
      <rPr>
        <sz val="11"/>
        <color indexed="8"/>
        <rFont val="仿宋_GB2312"/>
        <charset val="134"/>
      </rPr>
      <t>省监狱管理局机关</t>
    </r>
  </si>
  <si>
    <r>
      <rPr>
        <sz val="11"/>
        <rFont val="仿宋_GB2312"/>
        <charset val="134"/>
      </rPr>
      <t>应用经济学（一级学科）、材料科学与工程（一级学科）、土木工程（一级学科）、农业工程（一级学科）、法学（一级学科）、会计学（二级学科）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</si>
  <si>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仿宋_GB2312"/>
        <charset val="134"/>
      </rPr>
      <t>需满足条件①中共党员，同时满足条件②学生干部经历或条件③表彰奖励。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仿宋_GB2312"/>
        <charset val="134"/>
      </rPr>
      <t>经常出差和下基层，适合男性报考。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仿宋_GB2312"/>
        <charset val="134"/>
      </rPr>
      <t>按照录用公安机关人民警察标准进行体能测评、体检、考察</t>
    </r>
  </si>
  <si>
    <r>
      <rPr>
        <sz val="11"/>
        <color indexed="8"/>
        <rFont val="仿宋_GB2312"/>
        <charset val="134"/>
      </rPr>
      <t>省财政厅</t>
    </r>
  </si>
  <si>
    <r>
      <rPr>
        <sz val="11"/>
        <color theme="1"/>
        <rFont val="仿宋_GB2312"/>
        <charset val="134"/>
      </rPr>
      <t>博士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研究生</t>
    </r>
  </si>
  <si>
    <r>
      <rPr>
        <sz val="11"/>
        <rFont val="仿宋_GB2312"/>
        <charset val="134"/>
      </rPr>
      <t>理论经济学（一级学科）、应用经济学（一级学科）、统计学（一级学科）、计算机科学与技术（一级学科）</t>
    </r>
  </si>
  <si>
    <r>
      <rPr>
        <sz val="11"/>
        <color indexed="8"/>
        <rFont val="仿宋_GB2312"/>
        <charset val="134"/>
      </rPr>
      <t>省自然资源厅</t>
    </r>
  </si>
  <si>
    <r>
      <rPr>
        <sz val="11"/>
        <rFont val="仿宋_GB2312"/>
        <charset val="134"/>
      </rPr>
      <t>城市规划与设计（二级学科）、土地资源管理（二级学科）</t>
    </r>
  </si>
  <si>
    <r>
      <rPr>
        <sz val="11"/>
        <color indexed="8"/>
        <rFont val="仿宋_GB2312"/>
        <charset val="134"/>
      </rPr>
      <t>省住房和城乡建设厅</t>
    </r>
  </si>
  <si>
    <r>
      <rPr>
        <sz val="11"/>
        <rFont val="仿宋_GB2312"/>
        <charset val="134"/>
      </rPr>
      <t>土木工程（一级学科）、风景园林学（一级学科）、城乡规划学（一级学科）、环境科学与工程（一级学科）、建筑学（一级学科）、管理科学与工程（一级学科）、安全科学与工程（一级学科）</t>
    </r>
  </si>
  <si>
    <r>
      <rPr>
        <sz val="11"/>
        <color indexed="8"/>
        <rFont val="仿宋_GB2312"/>
        <charset val="134"/>
      </rPr>
      <t>省应急管理厅</t>
    </r>
  </si>
  <si>
    <r>
      <rPr>
        <sz val="11"/>
        <rFont val="仿宋_GB2312"/>
        <charset val="134"/>
      </rPr>
      <t>冶金工程（一级学科）、材料科学与工程（一级学科）、采矿工程（二级学科）、化学工程（二级学科）</t>
    </r>
  </si>
  <si>
    <r>
      <rPr>
        <sz val="11"/>
        <color indexed="8"/>
        <rFont val="仿宋_GB2312"/>
        <charset val="134"/>
      </rPr>
      <t>省审计厅</t>
    </r>
  </si>
  <si>
    <r>
      <rPr>
        <sz val="11"/>
        <rFont val="仿宋_GB2312"/>
        <charset val="134"/>
      </rPr>
      <t>数据科学与大数据技术专业</t>
    </r>
  </si>
  <si>
    <r>
      <rPr>
        <sz val="11"/>
        <rFont val="仿宋_GB2312"/>
        <charset val="134"/>
      </rPr>
      <t>精算学专业</t>
    </r>
  </si>
  <si>
    <r>
      <rPr>
        <sz val="11"/>
        <color indexed="8"/>
        <rFont val="仿宋_GB2312"/>
        <charset val="134"/>
      </rPr>
      <t>省体育局</t>
    </r>
  </si>
  <si>
    <r>
      <rPr>
        <sz val="11"/>
        <rFont val="仿宋_GB2312"/>
        <charset val="134"/>
      </rPr>
      <t>管理学类</t>
    </r>
  </si>
  <si>
    <r>
      <rPr>
        <sz val="11"/>
        <color indexed="8"/>
        <rFont val="仿宋_GB2312"/>
        <charset val="134"/>
      </rPr>
      <t>省统计局</t>
    </r>
  </si>
  <si>
    <r>
      <rPr>
        <sz val="11"/>
        <rFont val="仿宋_GB2312"/>
        <charset val="134"/>
      </rPr>
      <t>理论经济学</t>
    </r>
    <r>
      <rPr>
        <sz val="11"/>
        <rFont val="Times New Roman"/>
        <charset val="134"/>
      </rPr>
      <t xml:space="preserve"> </t>
    </r>
    <r>
      <rPr>
        <sz val="11"/>
        <rFont val="仿宋_GB2312"/>
        <charset val="134"/>
      </rPr>
      <t>（一级学科）、应用经济学</t>
    </r>
    <r>
      <rPr>
        <sz val="11"/>
        <rFont val="Times New Roman"/>
        <charset val="134"/>
      </rPr>
      <t xml:space="preserve"> </t>
    </r>
    <r>
      <rPr>
        <sz val="11"/>
        <rFont val="仿宋_GB2312"/>
        <charset val="134"/>
      </rPr>
      <t>（一级学科）、统计学（一级学科）、金融（专业硕士）、应用统计（专业硕士）</t>
    </r>
  </si>
  <si>
    <r>
      <rPr>
        <sz val="11"/>
        <color indexed="8"/>
        <rFont val="仿宋_GB2312"/>
        <charset val="134"/>
      </rPr>
      <t>国家统计局安徽调查总队</t>
    </r>
  </si>
  <si>
    <t>应用经济学（一级学科）、应用统计（专业硕士）、统计学（一级学科）</t>
  </si>
  <si>
    <r>
      <rPr>
        <sz val="11"/>
        <color indexed="8"/>
        <rFont val="仿宋_GB2312"/>
        <charset val="134"/>
      </rPr>
      <t>国家统计局安徽调查总队合肥调查队</t>
    </r>
  </si>
  <si>
    <r>
      <rPr>
        <sz val="11"/>
        <rFont val="仿宋_GB2312"/>
        <charset val="134"/>
      </rPr>
      <t>经济学门类、统计学（一级学科）、计算机科学与技术（一级学科）</t>
    </r>
  </si>
  <si>
    <r>
      <rPr>
        <sz val="11"/>
        <color indexed="8"/>
        <rFont val="仿宋_GB2312"/>
        <charset val="134"/>
      </rPr>
      <t>国家统计局安徽调查总队芜湖调查队</t>
    </r>
  </si>
  <si>
    <r>
      <rPr>
        <sz val="11"/>
        <color indexed="8"/>
        <rFont val="仿宋_GB2312"/>
        <charset val="134"/>
      </rPr>
      <t>国家统计局安徽调查总队淮北调查队</t>
    </r>
  </si>
  <si>
    <r>
      <rPr>
        <sz val="11"/>
        <color indexed="8"/>
        <rFont val="仿宋_GB2312"/>
        <charset val="134"/>
      </rPr>
      <t>国家统计局安徽调查总队阜阳调查队</t>
    </r>
  </si>
  <si>
    <r>
      <rPr>
        <sz val="11"/>
        <color indexed="8"/>
        <rFont val="仿宋_GB2312"/>
        <charset val="134"/>
      </rPr>
      <t>国家统计局安徽调查总队蚌埠调查队</t>
    </r>
  </si>
  <si>
    <t>0101</t>
  </si>
  <si>
    <t>博士
研究生</t>
  </si>
  <si>
    <r>
      <rPr>
        <sz val="11"/>
        <rFont val="仿宋_GB2312"/>
        <charset val="134"/>
      </rPr>
      <t>城乡规划学（一级学科）、物理电子学（二级学科）</t>
    </r>
  </si>
  <si>
    <r>
      <rPr>
        <sz val="11"/>
        <color theme="1"/>
        <rFont val="Times New Roman"/>
        <charset val="134"/>
      </rPr>
      <t>B</t>
    </r>
    <r>
      <rPr>
        <sz val="11"/>
        <color theme="1"/>
        <rFont val="仿宋_GB2312"/>
        <charset val="134"/>
      </rPr>
      <t>类</t>
    </r>
  </si>
  <si>
    <t>0102</t>
  </si>
  <si>
    <t>硕士
研究生</t>
  </si>
  <si>
    <r>
      <rPr>
        <sz val="11"/>
        <rFont val="仿宋_GB2312"/>
        <charset val="134"/>
      </rPr>
      <t>马克思主义理论（一级学科）、教育学（一级学科）</t>
    </r>
  </si>
  <si>
    <t>0103</t>
  </si>
  <si>
    <r>
      <rPr>
        <sz val="11"/>
        <rFont val="仿宋_GB2312"/>
        <charset val="134"/>
      </rPr>
      <t>林学（一级学科）</t>
    </r>
  </si>
  <si>
    <t>0104</t>
  </si>
  <si>
    <r>
      <rPr>
        <sz val="11"/>
        <rFont val="仿宋_GB2312"/>
        <charset val="134"/>
      </rPr>
      <t>食品科学与工程（一级学科）</t>
    </r>
  </si>
  <si>
    <t>0105</t>
  </si>
  <si>
    <r>
      <rPr>
        <sz val="11"/>
        <rFont val="仿宋_GB2312"/>
        <charset val="134"/>
      </rPr>
      <t>信息与通信工程（一级学科）</t>
    </r>
  </si>
  <si>
    <t>0106</t>
  </si>
  <si>
    <t>0107</t>
  </si>
  <si>
    <r>
      <rPr>
        <sz val="11"/>
        <rFont val="仿宋_GB2312"/>
        <charset val="134"/>
      </rPr>
      <t>软件工程（一级学科）、人工智能（交叉学科）、交通运输工程（一级学科）</t>
    </r>
  </si>
  <si>
    <t>0108</t>
  </si>
  <si>
    <r>
      <rPr>
        <sz val="11"/>
        <rFont val="仿宋_GB2312"/>
        <charset val="134"/>
      </rPr>
      <t>临床医学（一级学科）、公共卫生与预防医学（一级学科）、中医学（一级学科）</t>
    </r>
  </si>
  <si>
    <t>0109</t>
  </si>
  <si>
    <r>
      <rPr>
        <sz val="11"/>
        <rFont val="仿宋_GB2312"/>
        <charset val="134"/>
      </rPr>
      <t>能源动力（专业硕士）、集成电路科学与工程（一级学科）</t>
    </r>
  </si>
  <si>
    <t>0110</t>
  </si>
  <si>
    <r>
      <rPr>
        <sz val="11"/>
        <rFont val="仿宋_GB2312"/>
        <charset val="134"/>
      </rPr>
      <t>会计学（二级学科）、会计（专业硕士）、审计（专业硕士）</t>
    </r>
  </si>
  <si>
    <t>0111</t>
  </si>
  <si>
    <r>
      <rPr>
        <sz val="11"/>
        <rFont val="仿宋_GB2312"/>
        <charset val="134"/>
      </rPr>
      <t>土木工程（一级学科）、建筑学（一级学科）</t>
    </r>
  </si>
  <si>
    <t>0112</t>
  </si>
  <si>
    <r>
      <rPr>
        <sz val="11"/>
        <rFont val="仿宋_GB2312"/>
        <charset val="134"/>
      </rPr>
      <t>水利工程（一级学科）</t>
    </r>
  </si>
  <si>
    <t>0113</t>
  </si>
  <si>
    <r>
      <rPr>
        <sz val="11"/>
        <rFont val="仿宋_GB2312"/>
        <charset val="134"/>
      </rPr>
      <t>环境科学与工程（一级学科）</t>
    </r>
  </si>
  <si>
    <t>0114</t>
  </si>
  <si>
    <t>0115</t>
  </si>
  <si>
    <t>大学
本科</t>
  </si>
  <si>
    <t>法学专业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</si>
  <si>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仿宋_GB2312"/>
        <charset val="134"/>
      </rPr>
      <t>考生录用时须取得国家法律职业资格证书（</t>
    </r>
    <r>
      <rPr>
        <sz val="10"/>
        <color theme="1"/>
        <rFont val="Times New Roman"/>
        <charset val="134"/>
      </rPr>
      <t>A</t>
    </r>
    <r>
      <rPr>
        <sz val="10"/>
        <color theme="1"/>
        <rFont val="仿宋_GB2312"/>
        <charset val="134"/>
      </rPr>
      <t>类）；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仿宋_GB2312"/>
        <charset val="134"/>
      </rPr>
      <t>满足下列条件之一：①中共党员②学生干部经历③表彰奖励</t>
    </r>
  </si>
  <si>
    <t>0116</t>
  </si>
  <si>
    <r>
      <rPr>
        <sz val="11"/>
        <rFont val="仿宋_GB2312"/>
        <charset val="134"/>
      </rPr>
      <t>会计学专业、审计学专业、工程造价专业、财务管理专业</t>
    </r>
  </si>
  <si>
    <t>0117</t>
  </si>
  <si>
    <t>0118</t>
  </si>
  <si>
    <r>
      <rPr>
        <sz val="11"/>
        <rFont val="仿宋_GB2312"/>
        <charset val="134"/>
      </rPr>
      <t>土木类、城乡规划专业</t>
    </r>
  </si>
  <si>
    <t>0119</t>
  </si>
  <si>
    <r>
      <rPr>
        <sz val="11"/>
        <rFont val="仿宋_GB2312"/>
        <charset val="134"/>
      </rPr>
      <t>物流管理与工程类、经济学类</t>
    </r>
  </si>
  <si>
    <t>0120</t>
  </si>
  <si>
    <r>
      <rPr>
        <sz val="11"/>
        <rFont val="仿宋_GB2312"/>
        <charset val="134"/>
      </rPr>
      <t>中国语言文学类</t>
    </r>
  </si>
  <si>
    <t>0201</t>
  </si>
  <si>
    <t>文史类</t>
  </si>
  <si>
    <r>
      <rPr>
        <sz val="12"/>
        <color theme="1"/>
        <rFont val="Times New Roman"/>
        <charset val="134"/>
      </rPr>
      <t>C</t>
    </r>
    <r>
      <rPr>
        <sz val="12"/>
        <color theme="1"/>
        <rFont val="仿宋_GB2312"/>
        <charset val="134"/>
      </rPr>
      <t>类</t>
    </r>
  </si>
  <si>
    <t>0202</t>
  </si>
  <si>
    <t>理工类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</si>
  <si>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</si>
  <si>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</si>
  <si>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</si>
  <si>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</si>
  <si>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</si>
  <si>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</si>
  <si>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</si>
  <si>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</si>
  <si>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</si>
  <si>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</si>
  <si>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0401</t>
  </si>
  <si>
    <t>0402</t>
  </si>
  <si>
    <t>0403</t>
  </si>
  <si>
    <t>0404</t>
  </si>
  <si>
    <t>0405</t>
  </si>
  <si>
    <t>0406</t>
  </si>
  <si>
    <t>0503</t>
  </si>
  <si>
    <t>0504</t>
  </si>
  <si>
    <t>0505</t>
  </si>
  <si>
    <t>0506</t>
  </si>
  <si>
    <t>0601</t>
  </si>
  <si>
    <t>0602</t>
  </si>
  <si>
    <t>0603</t>
  </si>
  <si>
    <t>0604</t>
  </si>
  <si>
    <t>0605</t>
  </si>
  <si>
    <t>0606</t>
  </si>
  <si>
    <t>0703</t>
  </si>
  <si>
    <t>0704</t>
  </si>
  <si>
    <t>0705</t>
  </si>
  <si>
    <t>0706</t>
  </si>
  <si>
    <t>0803</t>
  </si>
  <si>
    <t>0804</t>
  </si>
  <si>
    <t>0805</t>
  </si>
  <si>
    <t>0806</t>
  </si>
  <si>
    <t>0902</t>
  </si>
  <si>
    <t>0904</t>
  </si>
  <si>
    <t>0905</t>
  </si>
  <si>
    <t>0906</t>
  </si>
  <si>
    <t>1004</t>
  </si>
  <si>
    <t>1005</t>
  </si>
  <si>
    <t>1006</t>
  </si>
  <si>
    <t>1203</t>
  </si>
  <si>
    <t>1204</t>
  </si>
  <si>
    <t>1205</t>
  </si>
  <si>
    <t>1206</t>
  </si>
  <si>
    <t>1303</t>
  </si>
  <si>
    <t>1304</t>
  </si>
  <si>
    <t>1305</t>
  </si>
  <si>
    <t>1306</t>
  </si>
  <si>
    <t>1403</t>
  </si>
  <si>
    <t>1404</t>
  </si>
  <si>
    <t>1405</t>
  </si>
  <si>
    <t>1406</t>
  </si>
  <si>
    <t>1503</t>
  </si>
  <si>
    <t>1504</t>
  </si>
  <si>
    <t>1505</t>
  </si>
  <si>
    <t>1506</t>
  </si>
  <si>
    <t>1603</t>
  </si>
  <si>
    <t>1604</t>
  </si>
  <si>
    <t>1606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</si>
</sst>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1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indexed="8"/>
      <name val="Times New Roman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name val="Times New Roman"/>
      <charset val="0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4"/>
      <name val="黑体"/>
      <charset val="134"/>
    </font>
    <font>
      <sz val="18"/>
      <color theme="1"/>
      <name val="方正小标宋简体"/>
      <charset val="134"/>
    </font>
    <font>
      <sz val="13"/>
      <name val="黑体"/>
      <charset val="134"/>
    </font>
    <font>
      <sz val="13"/>
      <color theme="1"/>
      <name val="黑体"/>
      <charset val="134"/>
    </font>
    <font>
      <sz val="14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sz val="13"/>
      <name val="Times New Roman"/>
      <charset val="134"/>
    </font>
    <font>
      <sz val="12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黑体"/>
      <charset val="134"/>
    </font>
    <font>
      <sz val="11"/>
      <color rgb="FF000000"/>
      <name val="Times New Roman"/>
      <charset val="134"/>
    </font>
    <font>
      <sz val="11"/>
      <color indexed="8"/>
      <name val="仿宋_GB2312"/>
      <charset val="134"/>
    </font>
    <font>
      <sz val="11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29" fillId="6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33" fillId="13" borderId="7" applyNumberFormat="false" applyAlignment="false" applyProtection="false">
      <alignment vertical="center"/>
    </xf>
    <xf numFmtId="0" fontId="37" fillId="19" borderId="9" applyNumberFormat="false" applyAlignment="false" applyProtection="false">
      <alignment vertical="center"/>
    </xf>
    <xf numFmtId="0" fontId="38" fillId="20" borderId="0" applyNumberFormat="false" applyBorder="false" applyAlignment="false" applyProtection="false">
      <alignment vertical="center"/>
    </xf>
    <xf numFmtId="0" fontId="35" fillId="0" borderId="6" applyNumberFormat="false" applyFill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32" fillId="0" borderId="6" applyNumberFormat="false" applyFill="false" applyAlignment="false" applyProtection="false">
      <alignment vertical="center"/>
    </xf>
    <xf numFmtId="0" fontId="28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8" fillId="14" borderId="0" applyNumberFormat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29" fillId="11" borderId="0" applyNumberFormat="false" applyBorder="false" applyAlignment="false" applyProtection="false">
      <alignment vertical="center"/>
    </xf>
    <xf numFmtId="0" fontId="30" fillId="0" borderId="5" applyNumberFormat="false" applyFill="false" applyAlignment="false" applyProtection="false">
      <alignment vertical="center"/>
    </xf>
    <xf numFmtId="0" fontId="40" fillId="0" borderId="10" applyNumberFormat="false" applyFill="false" applyAlignment="false" applyProtection="false">
      <alignment vertical="center"/>
    </xf>
    <xf numFmtId="0" fontId="28" fillId="7" borderId="0" applyNumberFormat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29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8" fillId="9" borderId="0" applyNumberFormat="false" applyBorder="false" applyAlignment="false" applyProtection="false">
      <alignment vertical="center"/>
    </xf>
    <xf numFmtId="0" fontId="42" fillId="0" borderId="11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8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8" fillId="23" borderId="0" applyNumberFormat="false" applyBorder="false" applyAlignment="false" applyProtection="false">
      <alignment vertical="center"/>
    </xf>
    <xf numFmtId="0" fontId="0" fillId="17" borderId="8" applyNumberFormat="false" applyFont="false" applyAlignment="false" applyProtection="false">
      <alignment vertical="center"/>
    </xf>
    <xf numFmtId="0" fontId="29" fillId="8" borderId="0" applyNumberFormat="false" applyBorder="false" applyAlignment="false" applyProtection="false">
      <alignment vertical="center"/>
    </xf>
    <xf numFmtId="0" fontId="43" fillId="24" borderId="0" applyNumberFormat="false" applyBorder="false" applyAlignment="false" applyProtection="false">
      <alignment vertical="center"/>
    </xf>
    <xf numFmtId="0" fontId="28" fillId="15" borderId="0" applyNumberFormat="false" applyBorder="false" applyAlignment="false" applyProtection="false">
      <alignment vertical="center"/>
    </xf>
    <xf numFmtId="0" fontId="41" fillId="22" borderId="0" applyNumberFormat="false" applyBorder="false" applyAlignment="false" applyProtection="false">
      <alignment vertical="center"/>
    </xf>
    <xf numFmtId="0" fontId="44" fillId="13" borderId="12" applyNumberFormat="false" applyAlignment="false" applyProtection="false">
      <alignment vertical="center"/>
    </xf>
    <xf numFmtId="0" fontId="29" fillId="25" borderId="0" applyNumberFormat="false" applyBorder="false" applyAlignment="false" applyProtection="false">
      <alignment vertical="center"/>
    </xf>
    <xf numFmtId="0" fontId="29" fillId="26" borderId="0" applyNumberFormat="false" applyBorder="false" applyAlignment="false" applyProtection="false">
      <alignment vertical="center"/>
    </xf>
    <xf numFmtId="0" fontId="29" fillId="28" borderId="0" applyNumberFormat="false" applyBorder="false" applyAlignment="false" applyProtection="false">
      <alignment vertical="center"/>
    </xf>
    <xf numFmtId="0" fontId="29" fillId="12" borderId="0" applyNumberFormat="false" applyBorder="false" applyAlignment="false" applyProtection="false">
      <alignment vertical="center"/>
    </xf>
    <xf numFmtId="0" fontId="29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28" fillId="31" borderId="0" applyNumberFormat="false" applyBorder="false" applyAlignment="false" applyProtection="false">
      <alignment vertical="center"/>
    </xf>
    <xf numFmtId="0" fontId="46" fillId="32" borderId="12" applyNumberFormat="false" applyAlignment="false" applyProtection="false">
      <alignment vertical="center"/>
    </xf>
    <xf numFmtId="0" fontId="28" fillId="4" borderId="0" applyNumberFormat="false" applyBorder="false" applyAlignment="false" applyProtection="false">
      <alignment vertical="center"/>
    </xf>
    <xf numFmtId="0" fontId="29" fillId="3" borderId="0" applyNumberFormat="false" applyBorder="false" applyAlignment="false" applyProtection="false">
      <alignment vertical="center"/>
    </xf>
    <xf numFmtId="0" fontId="28" fillId="2" borderId="0" applyNumberFormat="false" applyBorder="false" applyAlignment="false" applyProtection="false">
      <alignment vertical="center"/>
    </xf>
  </cellStyleXfs>
  <cellXfs count="56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 wrapText="true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/>
    </xf>
    <xf numFmtId="0" fontId="4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/>
    </xf>
    <xf numFmtId="0" fontId="17" fillId="0" borderId="0" xfId="0" applyFont="true" applyFill="true" applyBorder="true" applyAlignment="true">
      <alignment vertical="center"/>
    </xf>
    <xf numFmtId="0" fontId="17" fillId="0" borderId="0" xfId="0" applyFont="true" applyFill="true" applyBorder="true" applyAlignment="true">
      <alignment vertical="center" wrapText="true"/>
    </xf>
    <xf numFmtId="0" fontId="18" fillId="0" borderId="0" xfId="0" applyFont="true" applyFill="true" applyBorder="true" applyAlignment="true">
      <alignment vertical="center"/>
    </xf>
    <xf numFmtId="0" fontId="19" fillId="0" borderId="0" xfId="0" applyFont="true" applyFill="true" applyAlignment="true">
      <alignment horizontal="center" vertical="center"/>
    </xf>
    <xf numFmtId="0" fontId="20" fillId="0" borderId="1" xfId="0" applyFont="true" applyFill="true" applyBorder="true" applyAlignment="true">
      <alignment horizontal="center" vertical="center"/>
    </xf>
    <xf numFmtId="0" fontId="21" fillId="0" borderId="1" xfId="0" applyFont="true" applyFill="true" applyBorder="true" applyAlignment="true">
      <alignment horizontal="center" vertical="center"/>
    </xf>
    <xf numFmtId="0" fontId="18" fillId="0" borderId="2" xfId="0" applyFont="true" applyFill="true" applyBorder="true" applyAlignment="true">
      <alignment horizontal="left" vertical="center"/>
    </xf>
    <xf numFmtId="0" fontId="5" fillId="0" borderId="3" xfId="0" applyFont="true" applyFill="true" applyBorder="true" applyAlignment="true">
      <alignment horizontal="left" vertical="center" wrapText="true"/>
    </xf>
    <xf numFmtId="0" fontId="18" fillId="0" borderId="3" xfId="0" applyFont="true" applyFill="true" applyBorder="true" applyAlignment="true">
      <alignment horizontal="left" vertical="center"/>
    </xf>
    <xf numFmtId="0" fontId="22" fillId="0" borderId="1" xfId="0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 wrapText="true"/>
    </xf>
    <xf numFmtId="0" fontId="23" fillId="0" borderId="1" xfId="0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left"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3" fillId="0" borderId="3" xfId="0" applyFont="true" applyFill="true" applyBorder="true" applyAlignment="true">
      <alignment horizontal="left" vertical="center"/>
    </xf>
    <xf numFmtId="0" fontId="24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18" fillId="0" borderId="1" xfId="0" applyFont="true" applyFill="true" applyBorder="true" applyAlignment="true">
      <alignment horizontal="center" vertical="center"/>
    </xf>
    <xf numFmtId="0" fontId="21" fillId="0" borderId="1" xfId="0" applyFont="true" applyFill="true" applyBorder="true" applyAlignment="true">
      <alignment horizontal="center" vertical="center" wrapText="true"/>
    </xf>
    <xf numFmtId="0" fontId="25" fillId="0" borderId="1" xfId="0" applyFont="true" applyFill="true" applyBorder="true" applyAlignment="true" applyProtection="true">
      <alignment horizontal="center" vertical="center" wrapText="true"/>
    </xf>
    <xf numFmtId="0" fontId="18" fillId="0" borderId="4" xfId="0" applyFont="true" applyFill="true" applyBorder="true" applyAlignment="true">
      <alignment horizontal="left" vertical="center"/>
    </xf>
    <xf numFmtId="0" fontId="3" fillId="0" borderId="4" xfId="0" applyFont="true" applyFill="true" applyBorder="true" applyAlignment="true">
      <alignment horizontal="left" vertical="center"/>
    </xf>
    <xf numFmtId="0" fontId="19" fillId="0" borderId="0" xfId="0" applyFont="true" applyFill="true" applyBorder="true" applyAlignment="true">
      <alignment horizontal="center" vertical="center"/>
    </xf>
    <xf numFmtId="0" fontId="26" fillId="0" borderId="0" xfId="0" applyFont="true" applyFill="true" applyBorder="true" applyAlignment="true">
      <alignment horizontal="center" vertical="center" wrapText="true"/>
    </xf>
    <xf numFmtId="0" fontId="27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51"/>
  <sheetViews>
    <sheetView workbookViewId="0">
      <pane ySplit="4" topLeftCell="A19" activePane="bottomLeft" state="frozen"/>
      <selection/>
      <selection pane="bottomLeft" activeCell="B13" sqref="B13"/>
    </sheetView>
  </sheetViews>
  <sheetFormatPr defaultColWidth="9" defaultRowHeight="14.25"/>
  <cols>
    <col min="1" max="1" width="5.25" style="29" customWidth="true"/>
    <col min="2" max="2" width="26.875" style="30" customWidth="true"/>
    <col min="3" max="13" width="7" style="29" customWidth="true"/>
    <col min="14" max="16384" width="9" style="29"/>
  </cols>
  <sheetData>
    <row r="1" s="29" customFormat="true" ht="18" customHeight="true" spans="1:2">
      <c r="A1" s="31" t="s">
        <v>0</v>
      </c>
      <c r="B1" s="30"/>
    </row>
    <row r="2" s="29" customFormat="true" ht="49" customHeight="true" spans="1:13">
      <c r="A2" s="53" t="s">
        <v>1</v>
      </c>
      <c r="B2" s="54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="29" customFormat="true" ht="49" customHeight="true" spans="1:13">
      <c r="A3" s="33" t="s">
        <v>2</v>
      </c>
      <c r="B3" s="9" t="s">
        <v>3</v>
      </c>
      <c r="C3" s="34" t="s">
        <v>4</v>
      </c>
      <c r="D3" s="23" t="s">
        <v>5</v>
      </c>
      <c r="E3" s="23"/>
      <c r="F3" s="23"/>
      <c r="G3" s="23"/>
      <c r="H3" s="23"/>
      <c r="I3" s="23" t="s">
        <v>6</v>
      </c>
      <c r="J3" s="23"/>
      <c r="K3" s="23"/>
      <c r="L3" s="23"/>
      <c r="M3" s="23"/>
    </row>
    <row r="4" s="29" customFormat="true" ht="36" customHeight="true" spans="1:13">
      <c r="A4" s="33"/>
      <c r="B4" s="9"/>
      <c r="C4" s="34"/>
      <c r="D4" s="34" t="s">
        <v>7</v>
      </c>
      <c r="E4" s="34" t="s">
        <v>8</v>
      </c>
      <c r="F4" s="49" t="s">
        <v>9</v>
      </c>
      <c r="G4" s="49" t="s">
        <v>10</v>
      </c>
      <c r="H4" s="49" t="s">
        <v>11</v>
      </c>
      <c r="I4" s="49" t="s">
        <v>7</v>
      </c>
      <c r="J4" s="34" t="s">
        <v>8</v>
      </c>
      <c r="K4" s="49" t="s">
        <v>9</v>
      </c>
      <c r="L4" s="49" t="s">
        <v>10</v>
      </c>
      <c r="M4" s="49" t="s">
        <v>11</v>
      </c>
    </row>
    <row r="5" s="29" customFormat="true" ht="28" customHeight="true" spans="1:13">
      <c r="A5" s="35" t="s">
        <v>12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51"/>
    </row>
    <row r="6" s="29" customFormat="true" ht="28" customHeight="true" spans="1:13">
      <c r="A6" s="38">
        <v>1</v>
      </c>
      <c r="B6" s="39" t="s">
        <v>13</v>
      </c>
      <c r="C6" s="40">
        <f t="shared" ref="C6:C32" si="0">D6+I6</f>
        <v>5</v>
      </c>
      <c r="D6" s="40">
        <f t="shared" ref="D6:D32" si="1">SUM(E6:H6)</f>
        <v>1</v>
      </c>
      <c r="E6" s="40" t="s">
        <v>14</v>
      </c>
      <c r="F6" s="40" t="s">
        <v>14</v>
      </c>
      <c r="G6" s="40">
        <v>1</v>
      </c>
      <c r="H6" s="40" t="s">
        <v>14</v>
      </c>
      <c r="I6" s="40">
        <f t="shared" ref="I6:I32" si="2">SUM(J6:L6)</f>
        <v>4</v>
      </c>
      <c r="J6" s="40" t="s">
        <v>14</v>
      </c>
      <c r="K6" s="40" t="s">
        <v>14</v>
      </c>
      <c r="L6" s="48">
        <v>4</v>
      </c>
      <c r="M6" s="40" t="s">
        <v>14</v>
      </c>
    </row>
    <row r="7" s="29" customFormat="true" ht="28" customHeight="true" spans="1:13">
      <c r="A7" s="38">
        <v>2</v>
      </c>
      <c r="B7" s="39" t="s">
        <v>15</v>
      </c>
      <c r="C7" s="40">
        <f t="shared" si="0"/>
        <v>4</v>
      </c>
      <c r="D7" s="40">
        <f t="shared" si="1"/>
        <v>2</v>
      </c>
      <c r="E7" s="40" t="s">
        <v>14</v>
      </c>
      <c r="F7" s="40" t="s">
        <v>14</v>
      </c>
      <c r="G7" s="40">
        <v>2</v>
      </c>
      <c r="H7" s="40" t="s">
        <v>14</v>
      </c>
      <c r="I7" s="40">
        <f t="shared" si="2"/>
        <v>2</v>
      </c>
      <c r="J7" s="40" t="s">
        <v>14</v>
      </c>
      <c r="K7" s="40" t="s">
        <v>14</v>
      </c>
      <c r="L7" s="40">
        <v>2</v>
      </c>
      <c r="M7" s="40" t="s">
        <v>14</v>
      </c>
    </row>
    <row r="8" s="29" customFormat="true" ht="28" customHeight="true" spans="1:13">
      <c r="A8" s="38">
        <v>3</v>
      </c>
      <c r="B8" s="39" t="s">
        <v>16</v>
      </c>
      <c r="C8" s="40">
        <f t="shared" si="0"/>
        <v>3</v>
      </c>
      <c r="D8" s="40">
        <f t="shared" si="1"/>
        <v>0</v>
      </c>
      <c r="E8" s="40" t="s">
        <v>14</v>
      </c>
      <c r="F8" s="40" t="s">
        <v>14</v>
      </c>
      <c r="G8" s="40" t="s">
        <v>14</v>
      </c>
      <c r="H8" s="40" t="s">
        <v>14</v>
      </c>
      <c r="I8" s="40">
        <f t="shared" si="2"/>
        <v>3</v>
      </c>
      <c r="J8" s="40" t="s">
        <v>14</v>
      </c>
      <c r="K8" s="40" t="s">
        <v>14</v>
      </c>
      <c r="L8" s="40">
        <v>3</v>
      </c>
      <c r="M8" s="40" t="s">
        <v>14</v>
      </c>
    </row>
    <row r="9" s="29" customFormat="true" ht="28" customHeight="true" spans="1:13">
      <c r="A9" s="38">
        <v>4</v>
      </c>
      <c r="B9" s="39" t="s">
        <v>17</v>
      </c>
      <c r="C9" s="40">
        <f t="shared" si="0"/>
        <v>2</v>
      </c>
      <c r="D9" s="40">
        <f t="shared" si="1"/>
        <v>2</v>
      </c>
      <c r="E9" s="40" t="s">
        <v>14</v>
      </c>
      <c r="F9" s="40" t="s">
        <v>14</v>
      </c>
      <c r="G9" s="40">
        <v>2</v>
      </c>
      <c r="H9" s="40" t="s">
        <v>14</v>
      </c>
      <c r="I9" s="40">
        <f t="shared" si="2"/>
        <v>0</v>
      </c>
      <c r="J9" s="40" t="s">
        <v>14</v>
      </c>
      <c r="K9" s="40" t="s">
        <v>14</v>
      </c>
      <c r="L9" s="40" t="s">
        <v>14</v>
      </c>
      <c r="M9" s="40" t="s">
        <v>14</v>
      </c>
    </row>
    <row r="10" s="29" customFormat="true" ht="28" customHeight="true" spans="1:13">
      <c r="A10" s="38">
        <v>5</v>
      </c>
      <c r="B10" s="39" t="s">
        <v>18</v>
      </c>
      <c r="C10" s="40">
        <f t="shared" si="0"/>
        <v>2</v>
      </c>
      <c r="D10" s="40">
        <f t="shared" si="1"/>
        <v>0</v>
      </c>
      <c r="E10" s="40" t="s">
        <v>14</v>
      </c>
      <c r="F10" s="40" t="s">
        <v>14</v>
      </c>
      <c r="G10" s="40" t="s">
        <v>14</v>
      </c>
      <c r="H10" s="40" t="s">
        <v>14</v>
      </c>
      <c r="I10" s="40">
        <f t="shared" si="2"/>
        <v>2</v>
      </c>
      <c r="J10" s="40" t="s">
        <v>14</v>
      </c>
      <c r="K10" s="40" t="s">
        <v>14</v>
      </c>
      <c r="L10" s="40">
        <v>2</v>
      </c>
      <c r="M10" s="40" t="s">
        <v>14</v>
      </c>
    </row>
    <row r="11" s="29" customFormat="true" ht="28" customHeight="true" spans="1:13">
      <c r="A11" s="38">
        <v>6</v>
      </c>
      <c r="B11" s="39" t="s">
        <v>19</v>
      </c>
      <c r="C11" s="40">
        <f t="shared" si="0"/>
        <v>2</v>
      </c>
      <c r="D11" s="40">
        <f t="shared" si="1"/>
        <v>0</v>
      </c>
      <c r="E11" s="40" t="s">
        <v>14</v>
      </c>
      <c r="F11" s="40" t="s">
        <v>14</v>
      </c>
      <c r="G11" s="40" t="s">
        <v>14</v>
      </c>
      <c r="H11" s="40" t="s">
        <v>14</v>
      </c>
      <c r="I11" s="40">
        <f t="shared" si="2"/>
        <v>2</v>
      </c>
      <c r="J11" s="40" t="s">
        <v>14</v>
      </c>
      <c r="K11" s="40">
        <v>2</v>
      </c>
      <c r="L11" s="40" t="s">
        <v>14</v>
      </c>
      <c r="M11" s="40" t="s">
        <v>14</v>
      </c>
    </row>
    <row r="12" s="29" customFormat="true" ht="28" customHeight="true" spans="1:13">
      <c r="A12" s="38">
        <v>7</v>
      </c>
      <c r="B12" s="39" t="s">
        <v>20</v>
      </c>
      <c r="C12" s="40">
        <f t="shared" si="0"/>
        <v>2</v>
      </c>
      <c r="D12" s="40">
        <f t="shared" si="1"/>
        <v>0</v>
      </c>
      <c r="E12" s="40" t="s">
        <v>14</v>
      </c>
      <c r="F12" s="40" t="s">
        <v>14</v>
      </c>
      <c r="G12" s="40" t="s">
        <v>14</v>
      </c>
      <c r="H12" s="40" t="s">
        <v>14</v>
      </c>
      <c r="I12" s="40">
        <f t="shared" si="2"/>
        <v>2</v>
      </c>
      <c r="J12" s="40" t="s">
        <v>14</v>
      </c>
      <c r="K12" s="40">
        <v>2</v>
      </c>
      <c r="L12" s="40" t="s">
        <v>14</v>
      </c>
      <c r="M12" s="40" t="s">
        <v>14</v>
      </c>
    </row>
    <row r="13" s="29" customFormat="true" ht="28" customHeight="true" spans="1:13">
      <c r="A13" s="38">
        <v>8</v>
      </c>
      <c r="B13" s="39" t="s">
        <v>21</v>
      </c>
      <c r="C13" s="40">
        <f t="shared" si="0"/>
        <v>3</v>
      </c>
      <c r="D13" s="40">
        <f t="shared" si="1"/>
        <v>0</v>
      </c>
      <c r="E13" s="40" t="s">
        <v>14</v>
      </c>
      <c r="F13" s="40" t="s">
        <v>14</v>
      </c>
      <c r="G13" s="40" t="s">
        <v>14</v>
      </c>
      <c r="H13" s="40" t="s">
        <v>14</v>
      </c>
      <c r="I13" s="40">
        <f t="shared" si="2"/>
        <v>3</v>
      </c>
      <c r="J13" s="40" t="s">
        <v>14</v>
      </c>
      <c r="K13" s="40">
        <v>3</v>
      </c>
      <c r="L13" s="40" t="s">
        <v>14</v>
      </c>
      <c r="M13" s="40" t="s">
        <v>14</v>
      </c>
    </row>
    <row r="14" s="29" customFormat="true" ht="28" customHeight="true" spans="1:13">
      <c r="A14" s="38">
        <v>9</v>
      </c>
      <c r="B14" s="39" t="s">
        <v>22</v>
      </c>
      <c r="C14" s="40">
        <f t="shared" si="0"/>
        <v>3</v>
      </c>
      <c r="D14" s="40">
        <f t="shared" si="1"/>
        <v>2</v>
      </c>
      <c r="E14" s="40" t="s">
        <v>14</v>
      </c>
      <c r="F14" s="40" t="s">
        <v>14</v>
      </c>
      <c r="G14" s="40" t="s">
        <v>14</v>
      </c>
      <c r="H14" s="40">
        <v>2</v>
      </c>
      <c r="I14" s="40">
        <f t="shared" si="2"/>
        <v>1</v>
      </c>
      <c r="J14" s="40" t="s">
        <v>14</v>
      </c>
      <c r="K14" s="40">
        <v>1</v>
      </c>
      <c r="L14" s="40" t="s">
        <v>14</v>
      </c>
      <c r="M14" s="40" t="s">
        <v>14</v>
      </c>
    </row>
    <row r="15" s="29" customFormat="true" ht="28" customHeight="true" spans="1:13">
      <c r="A15" s="38">
        <v>10</v>
      </c>
      <c r="B15" s="39" t="s">
        <v>23</v>
      </c>
      <c r="C15" s="40">
        <f t="shared" si="0"/>
        <v>2</v>
      </c>
      <c r="D15" s="40">
        <f t="shared" si="1"/>
        <v>2</v>
      </c>
      <c r="E15" s="40" t="s">
        <v>14</v>
      </c>
      <c r="F15" s="40">
        <v>2</v>
      </c>
      <c r="G15" s="40" t="s">
        <v>14</v>
      </c>
      <c r="H15" s="40" t="s">
        <v>14</v>
      </c>
      <c r="I15" s="40">
        <f t="shared" si="2"/>
        <v>0</v>
      </c>
      <c r="J15" s="40" t="s">
        <v>14</v>
      </c>
      <c r="K15" s="40" t="s">
        <v>14</v>
      </c>
      <c r="L15" s="40" t="s">
        <v>14</v>
      </c>
      <c r="M15" s="40" t="s">
        <v>14</v>
      </c>
    </row>
    <row r="16" s="29" customFormat="true" ht="28" customHeight="true" spans="1:13">
      <c r="A16" s="38">
        <v>11</v>
      </c>
      <c r="B16" s="39" t="s">
        <v>24</v>
      </c>
      <c r="C16" s="40">
        <f t="shared" si="0"/>
        <v>3</v>
      </c>
      <c r="D16" s="40">
        <f t="shared" si="1"/>
        <v>1</v>
      </c>
      <c r="E16" s="40" t="s">
        <v>14</v>
      </c>
      <c r="F16" s="40" t="s">
        <v>14</v>
      </c>
      <c r="G16" s="40" t="s">
        <v>14</v>
      </c>
      <c r="H16" s="40">
        <v>1</v>
      </c>
      <c r="I16" s="40">
        <f t="shared" si="2"/>
        <v>2</v>
      </c>
      <c r="J16" s="40" t="s">
        <v>14</v>
      </c>
      <c r="K16" s="40" t="s">
        <v>14</v>
      </c>
      <c r="L16" s="40">
        <v>2</v>
      </c>
      <c r="M16" s="40" t="s">
        <v>14</v>
      </c>
    </row>
    <row r="17" s="29" customFormat="true" ht="28" customHeight="true" spans="1:13">
      <c r="A17" s="38">
        <v>12</v>
      </c>
      <c r="B17" s="39" t="s">
        <v>25</v>
      </c>
      <c r="C17" s="40">
        <f t="shared" si="0"/>
        <v>3</v>
      </c>
      <c r="D17" s="40">
        <f t="shared" si="1"/>
        <v>0</v>
      </c>
      <c r="E17" s="40" t="s">
        <v>14</v>
      </c>
      <c r="F17" s="40" t="s">
        <v>14</v>
      </c>
      <c r="G17" s="40" t="s">
        <v>14</v>
      </c>
      <c r="H17" s="40" t="s">
        <v>14</v>
      </c>
      <c r="I17" s="40">
        <f t="shared" si="2"/>
        <v>3</v>
      </c>
      <c r="J17" s="40" t="s">
        <v>14</v>
      </c>
      <c r="K17" s="40">
        <v>3</v>
      </c>
      <c r="L17" s="40" t="s">
        <v>14</v>
      </c>
      <c r="M17" s="40" t="s">
        <v>14</v>
      </c>
    </row>
    <row r="18" s="29" customFormat="true" ht="28" customHeight="true" spans="1:13">
      <c r="A18" s="38">
        <v>13</v>
      </c>
      <c r="B18" s="20" t="s">
        <v>26</v>
      </c>
      <c r="C18" s="40">
        <f t="shared" si="0"/>
        <v>1</v>
      </c>
      <c r="D18" s="40">
        <f t="shared" si="1"/>
        <v>0</v>
      </c>
      <c r="E18" s="40" t="s">
        <v>14</v>
      </c>
      <c r="F18" s="40" t="s">
        <v>14</v>
      </c>
      <c r="G18" s="40" t="s">
        <v>14</v>
      </c>
      <c r="H18" s="40" t="s">
        <v>14</v>
      </c>
      <c r="I18" s="40">
        <f t="shared" si="2"/>
        <v>1</v>
      </c>
      <c r="J18" s="40" t="s">
        <v>14</v>
      </c>
      <c r="K18" s="40" t="s">
        <v>14</v>
      </c>
      <c r="L18" s="40">
        <v>1</v>
      </c>
      <c r="M18" s="40" t="s">
        <v>14</v>
      </c>
    </row>
    <row r="19" s="29" customFormat="true" ht="28" customHeight="true" spans="1:13">
      <c r="A19" s="38">
        <v>14</v>
      </c>
      <c r="B19" s="20" t="s">
        <v>27</v>
      </c>
      <c r="C19" s="40">
        <f t="shared" si="0"/>
        <v>2</v>
      </c>
      <c r="D19" s="40">
        <f t="shared" si="1"/>
        <v>0</v>
      </c>
      <c r="E19" s="40" t="s">
        <v>14</v>
      </c>
      <c r="F19" s="40" t="s">
        <v>14</v>
      </c>
      <c r="G19" s="40" t="s">
        <v>14</v>
      </c>
      <c r="H19" s="40" t="s">
        <v>14</v>
      </c>
      <c r="I19" s="40">
        <f t="shared" si="2"/>
        <v>2</v>
      </c>
      <c r="J19" s="40" t="s">
        <v>14</v>
      </c>
      <c r="K19" s="40" t="s">
        <v>14</v>
      </c>
      <c r="L19" s="40">
        <v>2</v>
      </c>
      <c r="M19" s="40" t="s">
        <v>14</v>
      </c>
    </row>
    <row r="20" s="29" customFormat="true" ht="28" customHeight="true" spans="1:13">
      <c r="A20" s="38">
        <v>15</v>
      </c>
      <c r="B20" s="20" t="s">
        <v>28</v>
      </c>
      <c r="C20" s="40">
        <f t="shared" si="0"/>
        <v>1</v>
      </c>
      <c r="D20" s="40">
        <f t="shared" si="1"/>
        <v>0</v>
      </c>
      <c r="E20" s="40" t="s">
        <v>14</v>
      </c>
      <c r="F20" s="40" t="s">
        <v>14</v>
      </c>
      <c r="G20" s="40" t="s">
        <v>14</v>
      </c>
      <c r="H20" s="40" t="s">
        <v>14</v>
      </c>
      <c r="I20" s="40">
        <f t="shared" si="2"/>
        <v>1</v>
      </c>
      <c r="J20" s="40" t="s">
        <v>14</v>
      </c>
      <c r="K20" s="40">
        <v>1</v>
      </c>
      <c r="L20" s="40" t="s">
        <v>14</v>
      </c>
      <c r="M20" s="40" t="s">
        <v>14</v>
      </c>
    </row>
    <row r="21" s="29" customFormat="true" ht="28" customHeight="true" spans="1:13">
      <c r="A21" s="38">
        <v>16</v>
      </c>
      <c r="B21" s="20" t="s">
        <v>29</v>
      </c>
      <c r="C21" s="40">
        <f t="shared" si="0"/>
        <v>1</v>
      </c>
      <c r="D21" s="40">
        <f t="shared" si="1"/>
        <v>0</v>
      </c>
      <c r="E21" s="40" t="s">
        <v>14</v>
      </c>
      <c r="F21" s="40" t="s">
        <v>14</v>
      </c>
      <c r="G21" s="40" t="s">
        <v>14</v>
      </c>
      <c r="H21" s="40" t="s">
        <v>14</v>
      </c>
      <c r="I21" s="40">
        <f t="shared" si="2"/>
        <v>1</v>
      </c>
      <c r="J21" s="40" t="s">
        <v>14</v>
      </c>
      <c r="K21" s="40">
        <v>1</v>
      </c>
      <c r="L21" s="40" t="s">
        <v>14</v>
      </c>
      <c r="M21" s="40" t="s">
        <v>14</v>
      </c>
    </row>
    <row r="22" s="29" customFormat="true" ht="28" customHeight="true" spans="1:13">
      <c r="A22" s="38">
        <v>17</v>
      </c>
      <c r="B22" s="41" t="s">
        <v>30</v>
      </c>
      <c r="C22" s="40">
        <f t="shared" si="0"/>
        <v>10</v>
      </c>
      <c r="D22" s="40">
        <f t="shared" si="1"/>
        <v>6</v>
      </c>
      <c r="E22" s="50">
        <v>6</v>
      </c>
      <c r="F22" s="40" t="s">
        <v>14</v>
      </c>
      <c r="G22" s="40" t="s">
        <v>14</v>
      </c>
      <c r="H22" s="40" t="s">
        <v>14</v>
      </c>
      <c r="I22" s="40">
        <f t="shared" si="2"/>
        <v>4</v>
      </c>
      <c r="J22" s="40">
        <v>4</v>
      </c>
      <c r="K22" s="40" t="s">
        <v>14</v>
      </c>
      <c r="L22" s="40" t="s">
        <v>14</v>
      </c>
      <c r="M22" s="40" t="s">
        <v>14</v>
      </c>
    </row>
    <row r="23" s="29" customFormat="true" ht="28" customHeight="true" spans="1:13">
      <c r="A23" s="38">
        <v>18</v>
      </c>
      <c r="B23" s="41" t="s">
        <v>31</v>
      </c>
      <c r="C23" s="40">
        <f t="shared" si="0"/>
        <v>2</v>
      </c>
      <c r="D23" s="40">
        <f t="shared" si="1"/>
        <v>1</v>
      </c>
      <c r="E23" s="40" t="s">
        <v>14</v>
      </c>
      <c r="F23" s="40" t="s">
        <v>14</v>
      </c>
      <c r="G23" s="40" t="s">
        <v>14</v>
      </c>
      <c r="H23" s="40">
        <v>1</v>
      </c>
      <c r="I23" s="40">
        <f t="shared" si="2"/>
        <v>1</v>
      </c>
      <c r="J23" s="40">
        <v>1</v>
      </c>
      <c r="K23" s="40" t="s">
        <v>14</v>
      </c>
      <c r="L23" s="40" t="s">
        <v>14</v>
      </c>
      <c r="M23" s="40" t="s">
        <v>14</v>
      </c>
    </row>
    <row r="24" s="29" customFormat="true" ht="28" customHeight="true" spans="1:13">
      <c r="A24" s="38">
        <v>19</v>
      </c>
      <c r="B24" s="39" t="s">
        <v>32</v>
      </c>
      <c r="C24" s="40">
        <f t="shared" si="0"/>
        <v>4</v>
      </c>
      <c r="D24" s="40">
        <f t="shared" si="1"/>
        <v>3</v>
      </c>
      <c r="E24" s="40" t="s">
        <v>14</v>
      </c>
      <c r="F24" s="40" t="s">
        <v>14</v>
      </c>
      <c r="G24" s="40">
        <v>3</v>
      </c>
      <c r="H24" s="40" t="s">
        <v>14</v>
      </c>
      <c r="I24" s="40">
        <f t="shared" si="2"/>
        <v>1</v>
      </c>
      <c r="J24" s="40" t="s">
        <v>14</v>
      </c>
      <c r="K24" s="40">
        <v>1</v>
      </c>
      <c r="L24" s="40" t="s">
        <v>14</v>
      </c>
      <c r="M24" s="40" t="s">
        <v>14</v>
      </c>
    </row>
    <row r="25" s="29" customFormat="true" ht="28" customHeight="true" spans="1:13">
      <c r="A25" s="38">
        <v>20</v>
      </c>
      <c r="B25" s="39" t="s">
        <v>33</v>
      </c>
      <c r="C25" s="40">
        <f t="shared" si="0"/>
        <v>4</v>
      </c>
      <c r="D25" s="40">
        <f t="shared" si="1"/>
        <v>4</v>
      </c>
      <c r="E25" s="40" t="s">
        <v>14</v>
      </c>
      <c r="F25" s="40">
        <v>4</v>
      </c>
      <c r="G25" s="40" t="s">
        <v>14</v>
      </c>
      <c r="H25" s="40" t="s">
        <v>14</v>
      </c>
      <c r="I25" s="40">
        <f t="shared" si="2"/>
        <v>0</v>
      </c>
      <c r="J25" s="40" t="s">
        <v>14</v>
      </c>
      <c r="K25" s="40" t="s">
        <v>14</v>
      </c>
      <c r="L25" s="40" t="s">
        <v>14</v>
      </c>
      <c r="M25" s="40" t="s">
        <v>14</v>
      </c>
    </row>
    <row r="26" s="29" customFormat="true" ht="28" customHeight="true" spans="1:13">
      <c r="A26" s="38">
        <v>21</v>
      </c>
      <c r="B26" s="39" t="s">
        <v>34</v>
      </c>
      <c r="C26" s="40">
        <f t="shared" si="0"/>
        <v>2</v>
      </c>
      <c r="D26" s="40">
        <f t="shared" si="1"/>
        <v>0</v>
      </c>
      <c r="E26" s="40" t="s">
        <v>14</v>
      </c>
      <c r="F26" s="40" t="s">
        <v>14</v>
      </c>
      <c r="G26" s="40" t="s">
        <v>14</v>
      </c>
      <c r="H26" s="40" t="s">
        <v>14</v>
      </c>
      <c r="I26" s="40">
        <f t="shared" si="2"/>
        <v>2</v>
      </c>
      <c r="J26" s="40">
        <v>2</v>
      </c>
      <c r="K26" s="40" t="s">
        <v>14</v>
      </c>
      <c r="L26" s="40" t="s">
        <v>14</v>
      </c>
      <c r="M26" s="40" t="s">
        <v>14</v>
      </c>
    </row>
    <row r="27" s="29" customFormat="true" ht="28" customHeight="true" spans="1:13">
      <c r="A27" s="38">
        <v>22</v>
      </c>
      <c r="B27" s="39" t="s">
        <v>35</v>
      </c>
      <c r="C27" s="40">
        <f t="shared" si="0"/>
        <v>4</v>
      </c>
      <c r="D27" s="40">
        <f t="shared" si="1"/>
        <v>0</v>
      </c>
      <c r="E27" s="40" t="s">
        <v>14</v>
      </c>
      <c r="F27" s="40" t="s">
        <v>14</v>
      </c>
      <c r="G27" s="40" t="s">
        <v>14</v>
      </c>
      <c r="H27" s="40" t="s">
        <v>14</v>
      </c>
      <c r="I27" s="40">
        <f t="shared" si="2"/>
        <v>4</v>
      </c>
      <c r="J27" s="40" t="s">
        <v>14</v>
      </c>
      <c r="K27" s="40" t="s">
        <v>14</v>
      </c>
      <c r="L27" s="40">
        <v>4</v>
      </c>
      <c r="M27" s="40" t="s">
        <v>14</v>
      </c>
    </row>
    <row r="28" s="29" customFormat="true" ht="28" customHeight="true" spans="1:13">
      <c r="A28" s="38">
        <v>23</v>
      </c>
      <c r="B28" s="39" t="s">
        <v>36</v>
      </c>
      <c r="C28" s="40">
        <f t="shared" si="0"/>
        <v>2</v>
      </c>
      <c r="D28" s="40">
        <f t="shared" si="1"/>
        <v>1</v>
      </c>
      <c r="E28" s="40" t="s">
        <v>14</v>
      </c>
      <c r="F28" s="40" t="s">
        <v>14</v>
      </c>
      <c r="G28" s="40" t="s">
        <v>14</v>
      </c>
      <c r="H28" s="40">
        <v>1</v>
      </c>
      <c r="I28" s="40">
        <f t="shared" si="2"/>
        <v>1</v>
      </c>
      <c r="J28" s="40" t="s">
        <v>14</v>
      </c>
      <c r="K28" s="40" t="s">
        <v>14</v>
      </c>
      <c r="L28" s="40">
        <v>1</v>
      </c>
      <c r="M28" s="40" t="s">
        <v>14</v>
      </c>
    </row>
    <row r="29" s="29" customFormat="true" ht="28" customHeight="true" spans="1:13">
      <c r="A29" s="38">
        <v>24</v>
      </c>
      <c r="B29" s="39" t="s">
        <v>37</v>
      </c>
      <c r="C29" s="40">
        <f t="shared" si="0"/>
        <v>2</v>
      </c>
      <c r="D29" s="40">
        <f t="shared" si="1"/>
        <v>0</v>
      </c>
      <c r="E29" s="40" t="s">
        <v>14</v>
      </c>
      <c r="F29" s="40" t="s">
        <v>14</v>
      </c>
      <c r="G29" s="40" t="s">
        <v>14</v>
      </c>
      <c r="H29" s="40" t="s">
        <v>14</v>
      </c>
      <c r="I29" s="40">
        <f t="shared" si="2"/>
        <v>2</v>
      </c>
      <c r="J29" s="40" t="s">
        <v>14</v>
      </c>
      <c r="K29" s="40">
        <v>2</v>
      </c>
      <c r="L29" s="40" t="s">
        <v>14</v>
      </c>
      <c r="M29" s="40" t="s">
        <v>14</v>
      </c>
    </row>
    <row r="30" s="29" customFormat="true" ht="28" customHeight="true" spans="1:13">
      <c r="A30" s="38">
        <v>25</v>
      </c>
      <c r="B30" s="39" t="s">
        <v>38</v>
      </c>
      <c r="C30" s="40">
        <f t="shared" si="0"/>
        <v>1</v>
      </c>
      <c r="D30" s="40">
        <f t="shared" si="1"/>
        <v>1</v>
      </c>
      <c r="E30" s="40" t="s">
        <v>14</v>
      </c>
      <c r="F30" s="40">
        <v>1</v>
      </c>
      <c r="G30" s="40" t="s">
        <v>14</v>
      </c>
      <c r="H30" s="40" t="s">
        <v>14</v>
      </c>
      <c r="I30" s="40">
        <f t="shared" si="2"/>
        <v>0</v>
      </c>
      <c r="J30" s="40" t="s">
        <v>14</v>
      </c>
      <c r="K30" s="40" t="s">
        <v>14</v>
      </c>
      <c r="L30" s="40" t="s">
        <v>14</v>
      </c>
      <c r="M30" s="40" t="s">
        <v>14</v>
      </c>
    </row>
    <row r="31" s="29" customFormat="true" ht="28" customHeight="true" spans="1:13">
      <c r="A31" s="38">
        <v>26</v>
      </c>
      <c r="B31" s="39" t="s">
        <v>39</v>
      </c>
      <c r="C31" s="40">
        <f t="shared" si="0"/>
        <v>6</v>
      </c>
      <c r="D31" s="40">
        <f t="shared" si="1"/>
        <v>0</v>
      </c>
      <c r="E31" s="40" t="s">
        <v>14</v>
      </c>
      <c r="F31" s="40" t="s">
        <v>14</v>
      </c>
      <c r="G31" s="40" t="s">
        <v>14</v>
      </c>
      <c r="H31" s="40" t="s">
        <v>14</v>
      </c>
      <c r="I31" s="40">
        <f t="shared" si="2"/>
        <v>6</v>
      </c>
      <c r="J31" s="40" t="s">
        <v>14</v>
      </c>
      <c r="K31" s="40">
        <v>6</v>
      </c>
      <c r="L31" s="40" t="s">
        <v>14</v>
      </c>
      <c r="M31" s="40" t="s">
        <v>14</v>
      </c>
    </row>
    <row r="32" s="29" customFormat="true" ht="38" customHeight="true" spans="1:13">
      <c r="A32" s="42" t="s">
        <v>4</v>
      </c>
      <c r="B32" s="9"/>
      <c r="C32" s="42">
        <f t="shared" ref="C32:M32" si="3">SUM(C6:C31)</f>
        <v>76</v>
      </c>
      <c r="D32" s="42">
        <f t="shared" si="3"/>
        <v>26</v>
      </c>
      <c r="E32" s="42">
        <f t="shared" si="3"/>
        <v>6</v>
      </c>
      <c r="F32" s="42">
        <f t="shared" si="3"/>
        <v>7</v>
      </c>
      <c r="G32" s="42">
        <f t="shared" si="3"/>
        <v>8</v>
      </c>
      <c r="H32" s="42">
        <f t="shared" si="3"/>
        <v>5</v>
      </c>
      <c r="I32" s="42">
        <f t="shared" si="3"/>
        <v>50</v>
      </c>
      <c r="J32" s="42">
        <f t="shared" si="3"/>
        <v>7</v>
      </c>
      <c r="K32" s="42">
        <f t="shared" si="3"/>
        <v>22</v>
      </c>
      <c r="L32" s="42">
        <f t="shared" si="3"/>
        <v>21</v>
      </c>
      <c r="M32" s="42">
        <f t="shared" si="3"/>
        <v>0</v>
      </c>
    </row>
    <row r="33" s="29" customFormat="true" ht="28" customHeight="true" spans="1:13">
      <c r="A33" s="43" t="s">
        <v>40</v>
      </c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52"/>
    </row>
    <row r="34" s="29" customFormat="true" ht="28" customHeight="true" spans="1:13">
      <c r="A34" s="38">
        <v>1</v>
      </c>
      <c r="B34" s="39" t="s">
        <v>41</v>
      </c>
      <c r="C34" s="40">
        <f t="shared" ref="C34:C38" si="4">D34+I34</f>
        <v>100</v>
      </c>
      <c r="D34" s="40">
        <f t="shared" ref="D34:D38" si="5">SUM(E34:H34)</f>
        <v>40</v>
      </c>
      <c r="E34" s="40" t="s">
        <v>14</v>
      </c>
      <c r="F34" s="40" t="s">
        <v>14</v>
      </c>
      <c r="G34" s="40" t="s">
        <v>14</v>
      </c>
      <c r="H34" s="40">
        <v>40</v>
      </c>
      <c r="I34" s="40">
        <f t="shared" ref="I34:I38" si="6">SUM(J34:M34)</f>
        <v>60</v>
      </c>
      <c r="J34" s="40">
        <v>1</v>
      </c>
      <c r="K34" s="40">
        <v>28</v>
      </c>
      <c r="L34" s="40">
        <v>31</v>
      </c>
      <c r="M34" s="40" t="s">
        <v>14</v>
      </c>
    </row>
    <row r="35" s="29" customFormat="true" ht="28" customHeight="true" spans="1:13">
      <c r="A35" s="38">
        <v>2</v>
      </c>
      <c r="B35" s="39" t="s">
        <v>42</v>
      </c>
      <c r="C35" s="40">
        <f t="shared" si="4"/>
        <v>50</v>
      </c>
      <c r="D35" s="40">
        <f t="shared" si="5"/>
        <v>30</v>
      </c>
      <c r="E35" s="40" t="s">
        <v>14</v>
      </c>
      <c r="F35" s="40" t="s">
        <v>14</v>
      </c>
      <c r="G35" s="40">
        <v>30</v>
      </c>
      <c r="H35" s="40" t="s">
        <v>14</v>
      </c>
      <c r="I35" s="40">
        <f t="shared" si="6"/>
        <v>20</v>
      </c>
      <c r="J35" s="40" t="s">
        <v>14</v>
      </c>
      <c r="K35" s="40" t="s">
        <v>14</v>
      </c>
      <c r="L35" s="40">
        <v>20</v>
      </c>
      <c r="M35" s="40" t="s">
        <v>14</v>
      </c>
    </row>
    <row r="36" s="29" customFormat="true" ht="28" customHeight="true" spans="1:13">
      <c r="A36" s="38">
        <v>3</v>
      </c>
      <c r="B36" s="39" t="s">
        <v>43</v>
      </c>
      <c r="C36" s="40">
        <f t="shared" si="4"/>
        <v>15</v>
      </c>
      <c r="D36" s="40">
        <f t="shared" si="5"/>
        <v>5</v>
      </c>
      <c r="E36" s="40" t="s">
        <v>14</v>
      </c>
      <c r="F36" s="40" t="s">
        <v>14</v>
      </c>
      <c r="G36" s="40">
        <v>5</v>
      </c>
      <c r="H36" s="40" t="s">
        <v>14</v>
      </c>
      <c r="I36" s="40">
        <f t="shared" si="6"/>
        <v>10</v>
      </c>
      <c r="J36" s="40" t="s">
        <v>14</v>
      </c>
      <c r="K36" s="40" t="s">
        <v>14</v>
      </c>
      <c r="L36" s="40">
        <v>10</v>
      </c>
      <c r="M36" s="40" t="s">
        <v>14</v>
      </c>
    </row>
    <row r="37" s="29" customFormat="true" ht="28" customHeight="true" spans="1:13">
      <c r="A37" s="38">
        <v>4</v>
      </c>
      <c r="B37" s="39" t="s">
        <v>44</v>
      </c>
      <c r="C37" s="40">
        <f t="shared" si="4"/>
        <v>56</v>
      </c>
      <c r="D37" s="40">
        <f t="shared" si="5"/>
        <v>33</v>
      </c>
      <c r="E37" s="40" t="s">
        <v>14</v>
      </c>
      <c r="F37" s="40" t="s">
        <v>14</v>
      </c>
      <c r="G37" s="40" t="s">
        <v>14</v>
      </c>
      <c r="H37" s="40">
        <v>33</v>
      </c>
      <c r="I37" s="40">
        <f t="shared" si="6"/>
        <v>23</v>
      </c>
      <c r="J37" s="40" t="s">
        <v>14</v>
      </c>
      <c r="K37" s="40" t="s">
        <v>14</v>
      </c>
      <c r="L37" s="40" t="s">
        <v>14</v>
      </c>
      <c r="M37" s="40">
        <v>23</v>
      </c>
    </row>
    <row r="38" s="29" customFormat="true" ht="28" customHeight="true" spans="1:13">
      <c r="A38" s="38">
        <v>5</v>
      </c>
      <c r="B38" s="39" t="s">
        <v>45</v>
      </c>
      <c r="C38" s="40">
        <f t="shared" si="4"/>
        <v>30</v>
      </c>
      <c r="D38" s="40">
        <f t="shared" si="5"/>
        <v>10</v>
      </c>
      <c r="E38" s="40" t="s">
        <v>14</v>
      </c>
      <c r="F38" s="40" t="s">
        <v>14</v>
      </c>
      <c r="G38" s="40" t="s">
        <v>14</v>
      </c>
      <c r="H38" s="40">
        <v>10</v>
      </c>
      <c r="I38" s="40">
        <f t="shared" si="6"/>
        <v>20</v>
      </c>
      <c r="J38" s="40" t="s">
        <v>14</v>
      </c>
      <c r="K38" s="40" t="s">
        <v>14</v>
      </c>
      <c r="L38" s="40">
        <v>20</v>
      </c>
      <c r="M38" s="40" t="s">
        <v>14</v>
      </c>
    </row>
    <row r="39" s="29" customFormat="true" ht="28" customHeight="true" spans="1:13">
      <c r="A39" s="38">
        <v>6</v>
      </c>
      <c r="B39" s="39" t="s">
        <v>46</v>
      </c>
      <c r="C39" s="55" t="s">
        <v>11</v>
      </c>
      <c r="D39" s="55" t="s">
        <v>11</v>
      </c>
      <c r="E39" s="55" t="s">
        <v>11</v>
      </c>
      <c r="F39" s="55" t="s">
        <v>11</v>
      </c>
      <c r="G39" s="55" t="s">
        <v>11</v>
      </c>
      <c r="H39" s="55" t="s">
        <v>11</v>
      </c>
      <c r="I39" s="55" t="s">
        <v>11</v>
      </c>
      <c r="J39" s="55" t="s">
        <v>11</v>
      </c>
      <c r="K39" s="55" t="s">
        <v>11</v>
      </c>
      <c r="L39" s="55" t="s">
        <v>11</v>
      </c>
      <c r="M39" s="55" t="s">
        <v>11</v>
      </c>
    </row>
    <row r="40" s="29" customFormat="true" ht="28" customHeight="true" spans="1:13">
      <c r="A40" s="38">
        <v>7</v>
      </c>
      <c r="B40" s="39" t="s">
        <v>47</v>
      </c>
      <c r="C40" s="40">
        <f t="shared" ref="C40:C49" si="7">D40+I40</f>
        <v>40</v>
      </c>
      <c r="D40" s="40">
        <f t="shared" ref="D40:D49" si="8">SUM(E40:H40)</f>
        <v>12</v>
      </c>
      <c r="E40" s="40" t="s">
        <v>14</v>
      </c>
      <c r="F40" s="40" t="s">
        <v>14</v>
      </c>
      <c r="G40" s="40" t="s">
        <v>14</v>
      </c>
      <c r="H40" s="40">
        <v>12</v>
      </c>
      <c r="I40" s="40">
        <f t="shared" ref="I40:I49" si="9">SUM(J40:M40)</f>
        <v>28</v>
      </c>
      <c r="J40" s="40" t="s">
        <v>14</v>
      </c>
      <c r="K40" s="40">
        <v>9</v>
      </c>
      <c r="L40" s="40">
        <v>19</v>
      </c>
      <c r="M40" s="40" t="s">
        <v>14</v>
      </c>
    </row>
    <row r="41" s="29" customFormat="true" ht="28" customHeight="true" spans="1:13">
      <c r="A41" s="38">
        <v>8</v>
      </c>
      <c r="B41" s="39" t="s">
        <v>48</v>
      </c>
      <c r="C41" s="40">
        <f t="shared" si="7"/>
        <v>16</v>
      </c>
      <c r="D41" s="40">
        <f t="shared" si="8"/>
        <v>1</v>
      </c>
      <c r="E41" s="40" t="s">
        <v>14</v>
      </c>
      <c r="F41" s="40" t="s">
        <v>14</v>
      </c>
      <c r="G41" s="40">
        <v>1</v>
      </c>
      <c r="H41" s="40" t="s">
        <v>14</v>
      </c>
      <c r="I41" s="40">
        <f t="shared" si="9"/>
        <v>15</v>
      </c>
      <c r="J41" s="40" t="s">
        <v>14</v>
      </c>
      <c r="K41" s="40">
        <v>1</v>
      </c>
      <c r="L41" s="40">
        <v>14</v>
      </c>
      <c r="M41" s="40" t="s">
        <v>14</v>
      </c>
    </row>
    <row r="42" s="29" customFormat="true" ht="28" customHeight="true" spans="1:13">
      <c r="A42" s="38">
        <v>9</v>
      </c>
      <c r="B42" s="39" t="s">
        <v>49</v>
      </c>
      <c r="C42" s="40">
        <f t="shared" si="7"/>
        <v>30</v>
      </c>
      <c r="D42" s="40">
        <f t="shared" si="8"/>
        <v>15</v>
      </c>
      <c r="E42" s="40" t="s">
        <v>14</v>
      </c>
      <c r="F42" s="40" t="s">
        <v>14</v>
      </c>
      <c r="G42" s="40" t="s">
        <v>14</v>
      </c>
      <c r="H42" s="40">
        <v>15</v>
      </c>
      <c r="I42" s="40">
        <f t="shared" si="9"/>
        <v>15</v>
      </c>
      <c r="J42" s="40">
        <v>2</v>
      </c>
      <c r="K42" s="40">
        <v>5</v>
      </c>
      <c r="L42" s="40">
        <v>8</v>
      </c>
      <c r="M42" s="40" t="s">
        <v>14</v>
      </c>
    </row>
    <row r="43" s="29" customFormat="true" ht="28" customHeight="true" spans="1:13">
      <c r="A43" s="38">
        <v>10</v>
      </c>
      <c r="B43" s="39" t="s">
        <v>50</v>
      </c>
      <c r="C43" s="40">
        <f t="shared" si="7"/>
        <v>35</v>
      </c>
      <c r="D43" s="40">
        <f t="shared" si="8"/>
        <v>10</v>
      </c>
      <c r="E43" s="40" t="s">
        <v>14</v>
      </c>
      <c r="F43" s="40" t="s">
        <v>14</v>
      </c>
      <c r="G43" s="40" t="s">
        <v>14</v>
      </c>
      <c r="H43" s="40">
        <v>10</v>
      </c>
      <c r="I43" s="40">
        <f t="shared" si="9"/>
        <v>25</v>
      </c>
      <c r="J43" s="40" t="s">
        <v>14</v>
      </c>
      <c r="K43" s="40" t="s">
        <v>14</v>
      </c>
      <c r="L43" s="40">
        <v>25</v>
      </c>
      <c r="M43" s="40" t="s">
        <v>14</v>
      </c>
    </row>
    <row r="44" s="29" customFormat="true" ht="28" customHeight="true" spans="1:13">
      <c r="A44" s="38">
        <v>11</v>
      </c>
      <c r="B44" s="39" t="s">
        <v>51</v>
      </c>
      <c r="C44" s="40">
        <f t="shared" si="7"/>
        <v>50</v>
      </c>
      <c r="D44" s="40">
        <f t="shared" si="8"/>
        <v>25</v>
      </c>
      <c r="E44" s="40" t="s">
        <v>14</v>
      </c>
      <c r="F44" s="40" t="s">
        <v>14</v>
      </c>
      <c r="G44" s="40" t="s">
        <v>14</v>
      </c>
      <c r="H44" s="40">
        <v>25</v>
      </c>
      <c r="I44" s="40">
        <f t="shared" si="9"/>
        <v>25</v>
      </c>
      <c r="J44" s="40" t="s">
        <v>14</v>
      </c>
      <c r="K44" s="40">
        <v>12</v>
      </c>
      <c r="L44" s="40">
        <v>13</v>
      </c>
      <c r="M44" s="40" t="s">
        <v>14</v>
      </c>
    </row>
    <row r="45" s="29" customFormat="true" ht="28" customHeight="true" spans="1:13">
      <c r="A45" s="38">
        <v>12</v>
      </c>
      <c r="B45" s="39" t="s">
        <v>52</v>
      </c>
      <c r="C45" s="40">
        <f t="shared" si="7"/>
        <v>17</v>
      </c>
      <c r="D45" s="40">
        <f t="shared" si="8"/>
        <v>5</v>
      </c>
      <c r="E45" s="40" t="s">
        <v>14</v>
      </c>
      <c r="F45" s="40">
        <v>3</v>
      </c>
      <c r="G45" s="40">
        <v>2</v>
      </c>
      <c r="H45" s="40" t="s">
        <v>14</v>
      </c>
      <c r="I45" s="40">
        <f t="shared" si="9"/>
        <v>12</v>
      </c>
      <c r="J45" s="40" t="s">
        <v>14</v>
      </c>
      <c r="K45" s="40">
        <v>5</v>
      </c>
      <c r="L45" s="40">
        <v>7</v>
      </c>
      <c r="M45" s="40" t="s">
        <v>14</v>
      </c>
    </row>
    <row r="46" s="29" customFormat="true" ht="28" customHeight="true" spans="1:13">
      <c r="A46" s="38">
        <v>13</v>
      </c>
      <c r="B46" s="39" t="s">
        <v>53</v>
      </c>
      <c r="C46" s="40">
        <f t="shared" si="7"/>
        <v>40</v>
      </c>
      <c r="D46" s="40">
        <f t="shared" si="8"/>
        <v>5</v>
      </c>
      <c r="E46" s="40" t="s">
        <v>14</v>
      </c>
      <c r="F46" s="40" t="s">
        <v>14</v>
      </c>
      <c r="G46" s="40" t="s">
        <v>14</v>
      </c>
      <c r="H46" s="40">
        <v>5</v>
      </c>
      <c r="I46" s="40">
        <f t="shared" si="9"/>
        <v>35</v>
      </c>
      <c r="J46" s="40" t="s">
        <v>14</v>
      </c>
      <c r="K46" s="40">
        <v>20</v>
      </c>
      <c r="L46" s="40">
        <v>15</v>
      </c>
      <c r="M46" s="40" t="s">
        <v>14</v>
      </c>
    </row>
    <row r="47" s="29" customFormat="true" ht="28" customHeight="true" spans="1:13">
      <c r="A47" s="38">
        <v>14</v>
      </c>
      <c r="B47" s="39" t="s">
        <v>54</v>
      </c>
      <c r="C47" s="40">
        <f t="shared" si="7"/>
        <v>22</v>
      </c>
      <c r="D47" s="40">
        <f t="shared" si="8"/>
        <v>4</v>
      </c>
      <c r="E47" s="40" t="s">
        <v>14</v>
      </c>
      <c r="F47" s="40">
        <v>1</v>
      </c>
      <c r="G47" s="40">
        <v>3</v>
      </c>
      <c r="H47" s="40" t="s">
        <v>14</v>
      </c>
      <c r="I47" s="40">
        <f t="shared" si="9"/>
        <v>18</v>
      </c>
      <c r="J47" s="40" t="s">
        <v>14</v>
      </c>
      <c r="K47" s="40">
        <v>6</v>
      </c>
      <c r="L47" s="40">
        <v>12</v>
      </c>
      <c r="M47" s="40" t="s">
        <v>14</v>
      </c>
    </row>
    <row r="48" s="29" customFormat="true" ht="28" customHeight="true" spans="1:13">
      <c r="A48" s="38">
        <v>15</v>
      </c>
      <c r="B48" s="39" t="s">
        <v>55</v>
      </c>
      <c r="C48" s="40">
        <f t="shared" si="7"/>
        <v>30</v>
      </c>
      <c r="D48" s="40">
        <f t="shared" si="8"/>
        <v>21</v>
      </c>
      <c r="E48" s="40" t="s">
        <v>14</v>
      </c>
      <c r="F48" s="40">
        <v>4</v>
      </c>
      <c r="G48" s="40">
        <v>17</v>
      </c>
      <c r="H48" s="40" t="s">
        <v>14</v>
      </c>
      <c r="I48" s="40">
        <f t="shared" si="9"/>
        <v>9</v>
      </c>
      <c r="J48" s="40" t="s">
        <v>14</v>
      </c>
      <c r="K48" s="40">
        <v>3</v>
      </c>
      <c r="L48" s="40">
        <v>6</v>
      </c>
      <c r="M48" s="40" t="s">
        <v>14</v>
      </c>
    </row>
    <row r="49" s="29" customFormat="true" ht="28" customHeight="true" spans="1:13">
      <c r="A49" s="38">
        <v>16</v>
      </c>
      <c r="B49" s="39" t="s">
        <v>56</v>
      </c>
      <c r="C49" s="40">
        <f t="shared" si="7"/>
        <v>20</v>
      </c>
      <c r="D49" s="40">
        <f t="shared" si="8"/>
        <v>10</v>
      </c>
      <c r="E49" s="40" t="s">
        <v>14</v>
      </c>
      <c r="F49" s="40" t="s">
        <v>14</v>
      </c>
      <c r="G49" s="40" t="s">
        <v>14</v>
      </c>
      <c r="H49" s="40">
        <v>10</v>
      </c>
      <c r="I49" s="40">
        <f t="shared" si="9"/>
        <v>10</v>
      </c>
      <c r="J49" s="40" t="s">
        <v>14</v>
      </c>
      <c r="K49" s="40">
        <v>6</v>
      </c>
      <c r="L49" s="40">
        <v>4</v>
      </c>
      <c r="M49" s="40" t="s">
        <v>14</v>
      </c>
    </row>
    <row r="50" s="29" customFormat="true" ht="39" customHeight="true" spans="1:13">
      <c r="A50" s="47" t="s">
        <v>4</v>
      </c>
      <c r="B50" s="9"/>
      <c r="C50" s="47">
        <f t="shared" ref="C50:M50" si="10">SUM(C34:C49)</f>
        <v>551</v>
      </c>
      <c r="D50" s="47">
        <f t="shared" si="10"/>
        <v>226</v>
      </c>
      <c r="E50" s="47">
        <f t="shared" si="10"/>
        <v>0</v>
      </c>
      <c r="F50" s="47">
        <f t="shared" si="10"/>
        <v>8</v>
      </c>
      <c r="G50" s="47">
        <f t="shared" si="10"/>
        <v>58</v>
      </c>
      <c r="H50" s="47">
        <f t="shared" si="10"/>
        <v>160</v>
      </c>
      <c r="I50" s="47">
        <f t="shared" si="10"/>
        <v>325</v>
      </c>
      <c r="J50" s="47">
        <f t="shared" si="10"/>
        <v>3</v>
      </c>
      <c r="K50" s="47">
        <f t="shared" si="10"/>
        <v>95</v>
      </c>
      <c r="L50" s="47">
        <f t="shared" si="10"/>
        <v>204</v>
      </c>
      <c r="M50" s="47">
        <f t="shared" si="10"/>
        <v>23</v>
      </c>
    </row>
    <row r="51" s="29" customFormat="true" ht="38" customHeight="true" spans="1:13">
      <c r="A51" s="48" t="s">
        <v>57</v>
      </c>
      <c r="B51" s="8"/>
      <c r="C51" s="48">
        <f t="shared" ref="C51:M51" si="11">C32+C50</f>
        <v>627</v>
      </c>
      <c r="D51" s="48">
        <f t="shared" si="11"/>
        <v>252</v>
      </c>
      <c r="E51" s="48">
        <f t="shared" si="11"/>
        <v>6</v>
      </c>
      <c r="F51" s="48">
        <f t="shared" si="11"/>
        <v>15</v>
      </c>
      <c r="G51" s="48">
        <f t="shared" si="11"/>
        <v>66</v>
      </c>
      <c r="H51" s="48">
        <f t="shared" si="11"/>
        <v>165</v>
      </c>
      <c r="I51" s="48">
        <f t="shared" si="11"/>
        <v>375</v>
      </c>
      <c r="J51" s="48">
        <f t="shared" si="11"/>
        <v>10</v>
      </c>
      <c r="K51" s="48">
        <f t="shared" si="11"/>
        <v>117</v>
      </c>
      <c r="L51" s="48">
        <f t="shared" si="11"/>
        <v>225</v>
      </c>
      <c r="M51" s="48">
        <f t="shared" si="11"/>
        <v>23</v>
      </c>
    </row>
  </sheetData>
  <mergeCells count="11">
    <mergeCell ref="A2:L2"/>
    <mergeCell ref="D3:H3"/>
    <mergeCell ref="I3:M3"/>
    <mergeCell ref="A5:M5"/>
    <mergeCell ref="A32:B32"/>
    <mergeCell ref="A33:M33"/>
    <mergeCell ref="A50:B50"/>
    <mergeCell ref="A51:B51"/>
    <mergeCell ref="A3:A4"/>
    <mergeCell ref="B3:B4"/>
    <mergeCell ref="C3:C4"/>
  </mergeCells>
  <pageMargins left="0.550694444444444" right="0.393055555555556" top="0.826388888888889" bottom="0.629861111111111" header="0.5" footer="0.5"/>
  <pageSetup paperSize="9" scale="87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51"/>
  <sheetViews>
    <sheetView workbookViewId="0">
      <pane ySplit="4" topLeftCell="A5" activePane="bottomLeft" state="frozen"/>
      <selection/>
      <selection pane="bottomLeft" activeCell="A5" sqref="A5:M5"/>
    </sheetView>
  </sheetViews>
  <sheetFormatPr defaultColWidth="9" defaultRowHeight="14.25"/>
  <cols>
    <col min="1" max="1" width="5.25" style="29" customWidth="true"/>
    <col min="2" max="2" width="26.875" style="30" customWidth="true"/>
    <col min="3" max="13" width="7" style="29" customWidth="true"/>
    <col min="14" max="16384" width="9" style="29"/>
  </cols>
  <sheetData>
    <row r="1" s="29" customFormat="true" ht="18" customHeight="true" spans="1:2">
      <c r="A1" s="31" t="s">
        <v>0</v>
      </c>
      <c r="B1" s="30"/>
    </row>
    <row r="2" s="29" customFormat="true" ht="49" customHeight="true" spans="1:13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="29" customFormat="true" ht="49" customHeight="true" spans="1:13">
      <c r="A3" s="33" t="s">
        <v>2</v>
      </c>
      <c r="B3" s="9" t="s">
        <v>3</v>
      </c>
      <c r="C3" s="34" t="s">
        <v>4</v>
      </c>
      <c r="D3" s="23" t="s">
        <v>5</v>
      </c>
      <c r="E3" s="23"/>
      <c r="F3" s="23"/>
      <c r="G3" s="23"/>
      <c r="H3" s="23"/>
      <c r="I3" s="23" t="s">
        <v>6</v>
      </c>
      <c r="J3" s="23"/>
      <c r="K3" s="23"/>
      <c r="L3" s="23"/>
      <c r="M3" s="23"/>
    </row>
    <row r="4" s="29" customFormat="true" ht="36" customHeight="true" spans="1:13">
      <c r="A4" s="33"/>
      <c r="B4" s="9"/>
      <c r="C4" s="34"/>
      <c r="D4" s="34" t="s">
        <v>7</v>
      </c>
      <c r="E4" s="34" t="s">
        <v>8</v>
      </c>
      <c r="F4" s="49" t="s">
        <v>9</v>
      </c>
      <c r="G4" s="49" t="s">
        <v>10</v>
      </c>
      <c r="H4" s="49" t="s">
        <v>11</v>
      </c>
      <c r="I4" s="49" t="s">
        <v>7</v>
      </c>
      <c r="J4" s="34" t="s">
        <v>8</v>
      </c>
      <c r="K4" s="49" t="s">
        <v>9</v>
      </c>
      <c r="L4" s="49" t="s">
        <v>10</v>
      </c>
      <c r="M4" s="49" t="s">
        <v>11</v>
      </c>
    </row>
    <row r="5" s="29" customFormat="true" ht="28" customHeight="true" spans="1:13">
      <c r="A5" s="35" t="s">
        <v>12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51"/>
    </row>
    <row r="6" s="29" customFormat="true" ht="28" customHeight="true" spans="1:13">
      <c r="A6" s="38">
        <v>1</v>
      </c>
      <c r="B6" s="39" t="s">
        <v>13</v>
      </c>
      <c r="C6" s="40">
        <f>D6+I6</f>
        <v>5</v>
      </c>
      <c r="D6" s="40">
        <f>SUM(E6:H6)</f>
        <v>1</v>
      </c>
      <c r="E6" s="40" t="s">
        <v>14</v>
      </c>
      <c r="F6" s="40" t="s">
        <v>14</v>
      </c>
      <c r="G6" s="40">
        <v>1</v>
      </c>
      <c r="H6" s="40" t="s">
        <v>14</v>
      </c>
      <c r="I6" s="40">
        <f>SUM(J6:L6)</f>
        <v>4</v>
      </c>
      <c r="J6" s="40" t="s">
        <v>14</v>
      </c>
      <c r="K6" s="40" t="s">
        <v>14</v>
      </c>
      <c r="L6" s="48">
        <v>4</v>
      </c>
      <c r="M6" s="40" t="s">
        <v>14</v>
      </c>
    </row>
    <row r="7" s="29" customFormat="true" ht="28" customHeight="true" spans="1:13">
      <c r="A7" s="38">
        <v>2</v>
      </c>
      <c r="B7" s="39" t="s">
        <v>15</v>
      </c>
      <c r="C7" s="40">
        <f>D7+I7</f>
        <v>4</v>
      </c>
      <c r="D7" s="40">
        <f>SUM(E7:H7)</f>
        <v>2</v>
      </c>
      <c r="E7" s="40" t="s">
        <v>14</v>
      </c>
      <c r="F7" s="40" t="s">
        <v>14</v>
      </c>
      <c r="G7" s="40">
        <v>2</v>
      </c>
      <c r="H7" s="40" t="s">
        <v>14</v>
      </c>
      <c r="I7" s="40">
        <f>SUM(J7:L7)</f>
        <v>2</v>
      </c>
      <c r="J7" s="40" t="s">
        <v>14</v>
      </c>
      <c r="K7" s="40" t="s">
        <v>14</v>
      </c>
      <c r="L7" s="40">
        <v>2</v>
      </c>
      <c r="M7" s="40" t="s">
        <v>14</v>
      </c>
    </row>
    <row r="8" s="29" customFormat="true" ht="28" customHeight="true" spans="1:13">
      <c r="A8" s="38">
        <v>3</v>
      </c>
      <c r="B8" s="39" t="s">
        <v>16</v>
      </c>
      <c r="C8" s="40">
        <f>D8+I8</f>
        <v>3</v>
      </c>
      <c r="D8" s="40">
        <f>SUM(E8:H8)</f>
        <v>0</v>
      </c>
      <c r="E8" s="40" t="s">
        <v>14</v>
      </c>
      <c r="F8" s="40" t="s">
        <v>14</v>
      </c>
      <c r="G8" s="40" t="s">
        <v>14</v>
      </c>
      <c r="H8" s="40" t="s">
        <v>14</v>
      </c>
      <c r="I8" s="40">
        <f>SUM(J8:L8)</f>
        <v>3</v>
      </c>
      <c r="J8" s="40" t="s">
        <v>14</v>
      </c>
      <c r="K8" s="40" t="s">
        <v>14</v>
      </c>
      <c r="L8" s="40">
        <v>3</v>
      </c>
      <c r="M8" s="40" t="s">
        <v>14</v>
      </c>
    </row>
    <row r="9" s="29" customFormat="true" ht="28" customHeight="true" spans="1:13">
      <c r="A9" s="38">
        <v>4</v>
      </c>
      <c r="B9" s="39" t="s">
        <v>17</v>
      </c>
      <c r="C9" s="40">
        <f t="shared" ref="C9:C23" si="0">D9+I9</f>
        <v>2</v>
      </c>
      <c r="D9" s="40">
        <f t="shared" ref="D9:D23" si="1">SUM(E9:H9)</f>
        <v>2</v>
      </c>
      <c r="E9" s="40" t="s">
        <v>14</v>
      </c>
      <c r="F9" s="40" t="s">
        <v>14</v>
      </c>
      <c r="G9" s="40">
        <v>2</v>
      </c>
      <c r="H9" s="40" t="s">
        <v>14</v>
      </c>
      <c r="I9" s="40">
        <f t="shared" ref="I9:I23" si="2">SUM(J9:L9)</f>
        <v>0</v>
      </c>
      <c r="J9" s="40" t="s">
        <v>14</v>
      </c>
      <c r="K9" s="40" t="s">
        <v>14</v>
      </c>
      <c r="L9" s="40" t="s">
        <v>14</v>
      </c>
      <c r="M9" s="40" t="s">
        <v>14</v>
      </c>
    </row>
    <row r="10" s="29" customFormat="true" ht="28" customHeight="true" spans="1:13">
      <c r="A10" s="38">
        <v>5</v>
      </c>
      <c r="B10" s="39" t="s">
        <v>18</v>
      </c>
      <c r="C10" s="40">
        <f t="shared" si="0"/>
        <v>2</v>
      </c>
      <c r="D10" s="40">
        <f t="shared" si="1"/>
        <v>0</v>
      </c>
      <c r="E10" s="40" t="s">
        <v>14</v>
      </c>
      <c r="F10" s="40" t="s">
        <v>14</v>
      </c>
      <c r="G10" s="40" t="s">
        <v>14</v>
      </c>
      <c r="H10" s="40" t="s">
        <v>14</v>
      </c>
      <c r="I10" s="40">
        <f t="shared" si="2"/>
        <v>2</v>
      </c>
      <c r="J10" s="40" t="s">
        <v>14</v>
      </c>
      <c r="K10" s="40" t="s">
        <v>14</v>
      </c>
      <c r="L10" s="40">
        <v>2</v>
      </c>
      <c r="M10" s="40" t="s">
        <v>14</v>
      </c>
    </row>
    <row r="11" s="29" customFormat="true" ht="28" customHeight="true" spans="1:13">
      <c r="A11" s="38">
        <v>6</v>
      </c>
      <c r="B11" s="39" t="s">
        <v>19</v>
      </c>
      <c r="C11" s="40">
        <f t="shared" si="0"/>
        <v>2</v>
      </c>
      <c r="D11" s="40">
        <f t="shared" si="1"/>
        <v>0</v>
      </c>
      <c r="E11" s="40" t="s">
        <v>14</v>
      </c>
      <c r="F11" s="40" t="s">
        <v>14</v>
      </c>
      <c r="G11" s="40" t="s">
        <v>14</v>
      </c>
      <c r="H11" s="40" t="s">
        <v>14</v>
      </c>
      <c r="I11" s="40">
        <f t="shared" si="2"/>
        <v>2</v>
      </c>
      <c r="J11" s="40" t="s">
        <v>14</v>
      </c>
      <c r="K11" s="40">
        <v>2</v>
      </c>
      <c r="L11" s="40" t="s">
        <v>14</v>
      </c>
      <c r="M11" s="40" t="s">
        <v>14</v>
      </c>
    </row>
    <row r="12" s="29" customFormat="true" ht="28" customHeight="true" spans="1:13">
      <c r="A12" s="38">
        <v>7</v>
      </c>
      <c r="B12" s="39" t="s">
        <v>20</v>
      </c>
      <c r="C12" s="40">
        <f t="shared" si="0"/>
        <v>2</v>
      </c>
      <c r="D12" s="40">
        <f t="shared" si="1"/>
        <v>0</v>
      </c>
      <c r="E12" s="40" t="s">
        <v>14</v>
      </c>
      <c r="F12" s="40" t="s">
        <v>14</v>
      </c>
      <c r="G12" s="40" t="s">
        <v>14</v>
      </c>
      <c r="H12" s="40" t="s">
        <v>14</v>
      </c>
      <c r="I12" s="40">
        <f t="shared" si="2"/>
        <v>2</v>
      </c>
      <c r="J12" s="40" t="s">
        <v>14</v>
      </c>
      <c r="K12" s="40">
        <v>2</v>
      </c>
      <c r="L12" s="40" t="s">
        <v>14</v>
      </c>
      <c r="M12" s="40" t="s">
        <v>14</v>
      </c>
    </row>
    <row r="13" s="29" customFormat="true" ht="28" customHeight="true" spans="1:13">
      <c r="A13" s="38">
        <v>8</v>
      </c>
      <c r="B13" s="39" t="s">
        <v>21</v>
      </c>
      <c r="C13" s="40">
        <f t="shared" si="0"/>
        <v>3</v>
      </c>
      <c r="D13" s="40">
        <f t="shared" si="1"/>
        <v>0</v>
      </c>
      <c r="E13" s="40" t="s">
        <v>14</v>
      </c>
      <c r="F13" s="40" t="s">
        <v>14</v>
      </c>
      <c r="G13" s="40" t="s">
        <v>14</v>
      </c>
      <c r="H13" s="40" t="s">
        <v>14</v>
      </c>
      <c r="I13" s="40">
        <f t="shared" si="2"/>
        <v>3</v>
      </c>
      <c r="J13" s="40" t="s">
        <v>14</v>
      </c>
      <c r="K13" s="40">
        <v>3</v>
      </c>
      <c r="L13" s="40" t="s">
        <v>14</v>
      </c>
      <c r="M13" s="40" t="s">
        <v>14</v>
      </c>
    </row>
    <row r="14" s="29" customFormat="true" ht="28" customHeight="true" spans="1:13">
      <c r="A14" s="38">
        <v>9</v>
      </c>
      <c r="B14" s="39" t="s">
        <v>22</v>
      </c>
      <c r="C14" s="40">
        <f t="shared" si="0"/>
        <v>3</v>
      </c>
      <c r="D14" s="40">
        <v>3</v>
      </c>
      <c r="E14" s="40" t="s">
        <v>14</v>
      </c>
      <c r="F14" s="40">
        <v>1</v>
      </c>
      <c r="G14" s="40" t="s">
        <v>14</v>
      </c>
      <c r="H14" s="40">
        <v>2</v>
      </c>
      <c r="I14" s="40">
        <v>0</v>
      </c>
      <c r="J14" s="40" t="s">
        <v>14</v>
      </c>
      <c r="K14" s="40">
        <v>0</v>
      </c>
      <c r="L14" s="40" t="s">
        <v>14</v>
      </c>
      <c r="M14" s="40" t="s">
        <v>14</v>
      </c>
    </row>
    <row r="15" s="29" customFormat="true" ht="28" customHeight="true" spans="1:13">
      <c r="A15" s="38">
        <v>10</v>
      </c>
      <c r="B15" s="39" t="s">
        <v>23</v>
      </c>
      <c r="C15" s="40">
        <f t="shared" si="0"/>
        <v>2</v>
      </c>
      <c r="D15" s="40">
        <f t="shared" si="1"/>
        <v>2</v>
      </c>
      <c r="E15" s="40" t="s">
        <v>14</v>
      </c>
      <c r="F15" s="40">
        <v>2</v>
      </c>
      <c r="G15" s="40" t="s">
        <v>14</v>
      </c>
      <c r="H15" s="40" t="s">
        <v>14</v>
      </c>
      <c r="I15" s="40">
        <f t="shared" si="2"/>
        <v>0</v>
      </c>
      <c r="J15" s="40" t="s">
        <v>14</v>
      </c>
      <c r="K15" s="40" t="s">
        <v>14</v>
      </c>
      <c r="L15" s="40" t="s">
        <v>14</v>
      </c>
      <c r="M15" s="40" t="s">
        <v>14</v>
      </c>
    </row>
    <row r="16" s="29" customFormat="true" ht="28" customHeight="true" spans="1:13">
      <c r="A16" s="38">
        <v>11</v>
      </c>
      <c r="B16" s="39" t="s">
        <v>24</v>
      </c>
      <c r="C16" s="40">
        <f t="shared" si="0"/>
        <v>3</v>
      </c>
      <c r="D16" s="40">
        <f t="shared" si="1"/>
        <v>1</v>
      </c>
      <c r="E16" s="40" t="s">
        <v>14</v>
      </c>
      <c r="F16" s="40" t="s">
        <v>14</v>
      </c>
      <c r="G16" s="40" t="s">
        <v>14</v>
      </c>
      <c r="H16" s="40">
        <v>1</v>
      </c>
      <c r="I16" s="40">
        <f t="shared" si="2"/>
        <v>2</v>
      </c>
      <c r="J16" s="40" t="s">
        <v>14</v>
      </c>
      <c r="K16" s="40" t="s">
        <v>14</v>
      </c>
      <c r="L16" s="40">
        <v>2</v>
      </c>
      <c r="M16" s="40" t="s">
        <v>14</v>
      </c>
    </row>
    <row r="17" s="29" customFormat="true" ht="28" customHeight="true" spans="1:13">
      <c r="A17" s="38">
        <v>12</v>
      </c>
      <c r="B17" s="39" t="s">
        <v>25</v>
      </c>
      <c r="C17" s="40">
        <f t="shared" si="0"/>
        <v>3</v>
      </c>
      <c r="D17" s="40">
        <f t="shared" si="1"/>
        <v>0</v>
      </c>
      <c r="E17" s="40" t="s">
        <v>14</v>
      </c>
      <c r="F17" s="40" t="s">
        <v>14</v>
      </c>
      <c r="G17" s="40" t="s">
        <v>14</v>
      </c>
      <c r="H17" s="40" t="s">
        <v>14</v>
      </c>
      <c r="I17" s="40">
        <f t="shared" si="2"/>
        <v>3</v>
      </c>
      <c r="J17" s="40" t="s">
        <v>14</v>
      </c>
      <c r="K17" s="40">
        <v>3</v>
      </c>
      <c r="L17" s="40" t="s">
        <v>14</v>
      </c>
      <c r="M17" s="40" t="s">
        <v>14</v>
      </c>
    </row>
    <row r="18" s="29" customFormat="true" ht="28" customHeight="true" spans="1:13">
      <c r="A18" s="38">
        <v>13</v>
      </c>
      <c r="B18" s="20" t="s">
        <v>26</v>
      </c>
      <c r="C18" s="40">
        <f t="shared" si="0"/>
        <v>1</v>
      </c>
      <c r="D18" s="40">
        <f t="shared" si="1"/>
        <v>0</v>
      </c>
      <c r="E18" s="40" t="s">
        <v>14</v>
      </c>
      <c r="F18" s="40" t="s">
        <v>14</v>
      </c>
      <c r="G18" s="40" t="s">
        <v>14</v>
      </c>
      <c r="H18" s="40" t="s">
        <v>14</v>
      </c>
      <c r="I18" s="40">
        <f t="shared" si="2"/>
        <v>1</v>
      </c>
      <c r="J18" s="40" t="s">
        <v>14</v>
      </c>
      <c r="K18" s="40" t="s">
        <v>14</v>
      </c>
      <c r="L18" s="40">
        <v>1</v>
      </c>
      <c r="M18" s="40" t="s">
        <v>14</v>
      </c>
    </row>
    <row r="19" s="29" customFormat="true" ht="28" customHeight="true" spans="1:13">
      <c r="A19" s="38">
        <v>14</v>
      </c>
      <c r="B19" s="20" t="s">
        <v>27</v>
      </c>
      <c r="C19" s="40">
        <f t="shared" si="0"/>
        <v>2</v>
      </c>
      <c r="D19" s="40">
        <f t="shared" si="1"/>
        <v>0</v>
      </c>
      <c r="E19" s="40" t="s">
        <v>14</v>
      </c>
      <c r="F19" s="40" t="s">
        <v>14</v>
      </c>
      <c r="G19" s="40" t="s">
        <v>14</v>
      </c>
      <c r="H19" s="40" t="s">
        <v>14</v>
      </c>
      <c r="I19" s="40">
        <f t="shared" si="2"/>
        <v>2</v>
      </c>
      <c r="J19" s="40" t="s">
        <v>14</v>
      </c>
      <c r="K19" s="40" t="s">
        <v>14</v>
      </c>
      <c r="L19" s="40">
        <v>2</v>
      </c>
      <c r="M19" s="40" t="s">
        <v>14</v>
      </c>
    </row>
    <row r="20" s="29" customFormat="true" ht="28" customHeight="true" spans="1:13">
      <c r="A20" s="38">
        <v>15</v>
      </c>
      <c r="B20" s="20" t="s">
        <v>28</v>
      </c>
      <c r="C20" s="40">
        <f t="shared" si="0"/>
        <v>1</v>
      </c>
      <c r="D20" s="40">
        <f t="shared" si="1"/>
        <v>0</v>
      </c>
      <c r="E20" s="40" t="s">
        <v>14</v>
      </c>
      <c r="F20" s="40" t="s">
        <v>14</v>
      </c>
      <c r="G20" s="40" t="s">
        <v>14</v>
      </c>
      <c r="H20" s="40" t="s">
        <v>14</v>
      </c>
      <c r="I20" s="40">
        <f t="shared" si="2"/>
        <v>1</v>
      </c>
      <c r="J20" s="40" t="s">
        <v>14</v>
      </c>
      <c r="K20" s="40">
        <v>1</v>
      </c>
      <c r="L20" s="40" t="s">
        <v>14</v>
      </c>
      <c r="M20" s="40" t="s">
        <v>14</v>
      </c>
    </row>
    <row r="21" s="29" customFormat="true" ht="28" customHeight="true" spans="1:13">
      <c r="A21" s="38">
        <v>16</v>
      </c>
      <c r="B21" s="20" t="s">
        <v>29</v>
      </c>
      <c r="C21" s="40">
        <f t="shared" si="0"/>
        <v>1</v>
      </c>
      <c r="D21" s="40">
        <f t="shared" si="1"/>
        <v>0</v>
      </c>
      <c r="E21" s="40" t="s">
        <v>14</v>
      </c>
      <c r="F21" s="40" t="s">
        <v>14</v>
      </c>
      <c r="G21" s="40" t="s">
        <v>14</v>
      </c>
      <c r="H21" s="40" t="s">
        <v>14</v>
      </c>
      <c r="I21" s="40">
        <f t="shared" si="2"/>
        <v>1</v>
      </c>
      <c r="J21" s="40" t="s">
        <v>14</v>
      </c>
      <c r="K21" s="40">
        <v>1</v>
      </c>
      <c r="L21" s="40" t="s">
        <v>14</v>
      </c>
      <c r="M21" s="40" t="s">
        <v>14</v>
      </c>
    </row>
    <row r="22" s="29" customFormat="true" ht="28" customHeight="true" spans="1:13">
      <c r="A22" s="38">
        <v>17</v>
      </c>
      <c r="B22" s="41" t="s">
        <v>30</v>
      </c>
      <c r="C22" s="40">
        <f t="shared" si="0"/>
        <v>10</v>
      </c>
      <c r="D22" s="40">
        <f t="shared" si="1"/>
        <v>6</v>
      </c>
      <c r="E22" s="50">
        <v>6</v>
      </c>
      <c r="F22" s="40" t="s">
        <v>14</v>
      </c>
      <c r="G22" s="40" t="s">
        <v>14</v>
      </c>
      <c r="H22" s="40" t="s">
        <v>14</v>
      </c>
      <c r="I22" s="40">
        <f t="shared" si="2"/>
        <v>4</v>
      </c>
      <c r="J22" s="40">
        <v>4</v>
      </c>
      <c r="K22" s="40" t="s">
        <v>14</v>
      </c>
      <c r="L22" s="40" t="s">
        <v>14</v>
      </c>
      <c r="M22" s="40" t="s">
        <v>14</v>
      </c>
    </row>
    <row r="23" s="29" customFormat="true" ht="28" customHeight="true" spans="1:13">
      <c r="A23" s="38">
        <v>18</v>
      </c>
      <c r="B23" s="41" t="s">
        <v>31</v>
      </c>
      <c r="C23" s="40">
        <f t="shared" si="0"/>
        <v>2</v>
      </c>
      <c r="D23" s="40">
        <f t="shared" si="1"/>
        <v>1</v>
      </c>
      <c r="E23" s="40" t="s">
        <v>14</v>
      </c>
      <c r="F23" s="40" t="s">
        <v>14</v>
      </c>
      <c r="G23" s="40" t="s">
        <v>14</v>
      </c>
      <c r="H23" s="40">
        <v>1</v>
      </c>
      <c r="I23" s="40">
        <f t="shared" si="2"/>
        <v>1</v>
      </c>
      <c r="J23" s="40">
        <v>1</v>
      </c>
      <c r="K23" s="40" t="s">
        <v>14</v>
      </c>
      <c r="L23" s="40" t="s">
        <v>14</v>
      </c>
      <c r="M23" s="40" t="s">
        <v>14</v>
      </c>
    </row>
    <row r="24" s="29" customFormat="true" ht="28" customHeight="true" spans="1:13">
      <c r="A24" s="38">
        <v>19</v>
      </c>
      <c r="B24" s="39" t="s">
        <v>32</v>
      </c>
      <c r="C24" s="40">
        <f t="shared" ref="C24:C32" si="3">D24+I24</f>
        <v>4</v>
      </c>
      <c r="D24" s="40">
        <f t="shared" ref="D24:D32" si="4">SUM(E24:H24)</f>
        <v>3</v>
      </c>
      <c r="E24" s="40" t="s">
        <v>14</v>
      </c>
      <c r="F24" s="40" t="s">
        <v>14</v>
      </c>
      <c r="G24" s="40">
        <v>3</v>
      </c>
      <c r="H24" s="40" t="s">
        <v>14</v>
      </c>
      <c r="I24" s="40">
        <f t="shared" ref="I24:I32" si="5">SUM(J24:L24)</f>
        <v>1</v>
      </c>
      <c r="J24" s="40" t="s">
        <v>14</v>
      </c>
      <c r="K24" s="40">
        <v>1</v>
      </c>
      <c r="L24" s="40" t="s">
        <v>14</v>
      </c>
      <c r="M24" s="40" t="s">
        <v>14</v>
      </c>
    </row>
    <row r="25" s="29" customFormat="true" ht="28" customHeight="true" spans="1:13">
      <c r="A25" s="38">
        <v>20</v>
      </c>
      <c r="B25" s="39" t="s">
        <v>33</v>
      </c>
      <c r="C25" s="40">
        <f t="shared" si="3"/>
        <v>4</v>
      </c>
      <c r="D25" s="40">
        <f t="shared" si="4"/>
        <v>4</v>
      </c>
      <c r="E25" s="40" t="s">
        <v>14</v>
      </c>
      <c r="F25" s="40">
        <v>4</v>
      </c>
      <c r="G25" s="40" t="s">
        <v>14</v>
      </c>
      <c r="H25" s="40" t="s">
        <v>14</v>
      </c>
      <c r="I25" s="40">
        <f t="shared" si="5"/>
        <v>0</v>
      </c>
      <c r="J25" s="40" t="s">
        <v>14</v>
      </c>
      <c r="K25" s="40" t="s">
        <v>14</v>
      </c>
      <c r="L25" s="40" t="s">
        <v>14</v>
      </c>
      <c r="M25" s="40" t="s">
        <v>14</v>
      </c>
    </row>
    <row r="26" s="29" customFormat="true" ht="28" customHeight="true" spans="1:13">
      <c r="A26" s="38">
        <v>21</v>
      </c>
      <c r="B26" s="39" t="s">
        <v>34</v>
      </c>
      <c r="C26" s="40">
        <f t="shared" si="3"/>
        <v>2</v>
      </c>
      <c r="D26" s="40">
        <f t="shared" si="4"/>
        <v>0</v>
      </c>
      <c r="E26" s="40" t="s">
        <v>14</v>
      </c>
      <c r="F26" s="40" t="s">
        <v>14</v>
      </c>
      <c r="G26" s="40" t="s">
        <v>14</v>
      </c>
      <c r="H26" s="40" t="s">
        <v>14</v>
      </c>
      <c r="I26" s="40">
        <f t="shared" si="5"/>
        <v>2</v>
      </c>
      <c r="J26" s="40">
        <v>2</v>
      </c>
      <c r="K26" s="40" t="s">
        <v>14</v>
      </c>
      <c r="L26" s="40" t="s">
        <v>14</v>
      </c>
      <c r="M26" s="40" t="s">
        <v>14</v>
      </c>
    </row>
    <row r="27" s="29" customFormat="true" ht="28" customHeight="true" spans="1:13">
      <c r="A27" s="38">
        <v>22</v>
      </c>
      <c r="B27" s="39" t="s">
        <v>35</v>
      </c>
      <c r="C27" s="40">
        <f t="shared" si="3"/>
        <v>4</v>
      </c>
      <c r="D27" s="40">
        <f t="shared" si="4"/>
        <v>0</v>
      </c>
      <c r="E27" s="40" t="s">
        <v>14</v>
      </c>
      <c r="F27" s="40" t="s">
        <v>14</v>
      </c>
      <c r="G27" s="40" t="s">
        <v>14</v>
      </c>
      <c r="H27" s="40" t="s">
        <v>14</v>
      </c>
      <c r="I27" s="40">
        <f t="shared" si="5"/>
        <v>4</v>
      </c>
      <c r="J27" s="40" t="s">
        <v>14</v>
      </c>
      <c r="K27" s="40" t="s">
        <v>14</v>
      </c>
      <c r="L27" s="40">
        <v>4</v>
      </c>
      <c r="M27" s="40" t="s">
        <v>14</v>
      </c>
    </row>
    <row r="28" s="29" customFormat="true" ht="28" customHeight="true" spans="1:13">
      <c r="A28" s="38">
        <v>23</v>
      </c>
      <c r="B28" s="39" t="s">
        <v>36</v>
      </c>
      <c r="C28" s="40">
        <f t="shared" si="3"/>
        <v>2</v>
      </c>
      <c r="D28" s="40">
        <f t="shared" si="4"/>
        <v>1</v>
      </c>
      <c r="E28" s="40" t="s">
        <v>14</v>
      </c>
      <c r="F28" s="40" t="s">
        <v>14</v>
      </c>
      <c r="G28" s="40" t="s">
        <v>14</v>
      </c>
      <c r="H28" s="40">
        <v>1</v>
      </c>
      <c r="I28" s="40">
        <f t="shared" si="5"/>
        <v>1</v>
      </c>
      <c r="J28" s="40" t="s">
        <v>14</v>
      </c>
      <c r="K28" s="40" t="s">
        <v>14</v>
      </c>
      <c r="L28" s="40">
        <v>1</v>
      </c>
      <c r="M28" s="40" t="s">
        <v>14</v>
      </c>
    </row>
    <row r="29" s="29" customFormat="true" ht="28" customHeight="true" spans="1:13">
      <c r="A29" s="38">
        <v>24</v>
      </c>
      <c r="B29" s="39" t="s">
        <v>37</v>
      </c>
      <c r="C29" s="40">
        <f t="shared" si="3"/>
        <v>2</v>
      </c>
      <c r="D29" s="40">
        <f t="shared" si="4"/>
        <v>0</v>
      </c>
      <c r="E29" s="40" t="s">
        <v>14</v>
      </c>
      <c r="F29" s="40" t="s">
        <v>14</v>
      </c>
      <c r="G29" s="40" t="s">
        <v>14</v>
      </c>
      <c r="H29" s="40" t="s">
        <v>14</v>
      </c>
      <c r="I29" s="40">
        <f t="shared" si="5"/>
        <v>2</v>
      </c>
      <c r="J29" s="40" t="s">
        <v>14</v>
      </c>
      <c r="K29" s="40">
        <v>2</v>
      </c>
      <c r="L29" s="40" t="s">
        <v>14</v>
      </c>
      <c r="M29" s="40" t="s">
        <v>14</v>
      </c>
    </row>
    <row r="30" s="29" customFormat="true" ht="28" customHeight="true" spans="1:13">
      <c r="A30" s="38">
        <v>25</v>
      </c>
      <c r="B30" s="39" t="s">
        <v>38</v>
      </c>
      <c r="C30" s="40">
        <f t="shared" si="3"/>
        <v>1</v>
      </c>
      <c r="D30" s="40">
        <f t="shared" si="4"/>
        <v>1</v>
      </c>
      <c r="E30" s="40" t="s">
        <v>14</v>
      </c>
      <c r="F30" s="40">
        <v>1</v>
      </c>
      <c r="G30" s="40" t="s">
        <v>14</v>
      </c>
      <c r="H30" s="40" t="s">
        <v>14</v>
      </c>
      <c r="I30" s="40">
        <f t="shared" si="5"/>
        <v>0</v>
      </c>
      <c r="J30" s="40" t="s">
        <v>14</v>
      </c>
      <c r="K30" s="40" t="s">
        <v>14</v>
      </c>
      <c r="L30" s="40" t="s">
        <v>14</v>
      </c>
      <c r="M30" s="40" t="s">
        <v>14</v>
      </c>
    </row>
    <row r="31" s="29" customFormat="true" ht="28" customHeight="true" spans="1:13">
      <c r="A31" s="38">
        <v>26</v>
      </c>
      <c r="B31" s="39" t="s">
        <v>39</v>
      </c>
      <c r="C31" s="40">
        <f t="shared" si="3"/>
        <v>6</v>
      </c>
      <c r="D31" s="40">
        <f t="shared" si="4"/>
        <v>0</v>
      </c>
      <c r="E31" s="40" t="s">
        <v>14</v>
      </c>
      <c r="F31" s="40" t="s">
        <v>14</v>
      </c>
      <c r="G31" s="40" t="s">
        <v>14</v>
      </c>
      <c r="H31" s="40" t="s">
        <v>14</v>
      </c>
      <c r="I31" s="40">
        <f t="shared" si="5"/>
        <v>6</v>
      </c>
      <c r="J31" s="40" t="s">
        <v>14</v>
      </c>
      <c r="K31" s="40">
        <v>6</v>
      </c>
      <c r="L31" s="40" t="s">
        <v>14</v>
      </c>
      <c r="M31" s="40" t="s">
        <v>14</v>
      </c>
    </row>
    <row r="32" s="29" customFormat="true" ht="38" customHeight="true" spans="1:13">
      <c r="A32" s="42" t="s">
        <v>4</v>
      </c>
      <c r="B32" s="9"/>
      <c r="C32" s="42">
        <f>SUM(C6:C31)</f>
        <v>76</v>
      </c>
      <c r="D32" s="42">
        <f t="shared" ref="D32:M32" si="6">SUM(D6:D31)</f>
        <v>27</v>
      </c>
      <c r="E32" s="42">
        <f t="shared" si="6"/>
        <v>6</v>
      </c>
      <c r="F32" s="42">
        <f t="shared" si="6"/>
        <v>8</v>
      </c>
      <c r="G32" s="42">
        <f t="shared" si="6"/>
        <v>8</v>
      </c>
      <c r="H32" s="42">
        <f t="shared" si="6"/>
        <v>5</v>
      </c>
      <c r="I32" s="42">
        <f t="shared" si="6"/>
        <v>49</v>
      </c>
      <c r="J32" s="42">
        <f t="shared" si="6"/>
        <v>7</v>
      </c>
      <c r="K32" s="42">
        <f t="shared" si="6"/>
        <v>21</v>
      </c>
      <c r="L32" s="42">
        <f t="shared" si="6"/>
        <v>21</v>
      </c>
      <c r="M32" s="42">
        <f t="shared" si="6"/>
        <v>0</v>
      </c>
    </row>
    <row r="33" s="29" customFormat="true" ht="28" customHeight="true" spans="1:13">
      <c r="A33" s="43" t="s">
        <v>40</v>
      </c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52"/>
    </row>
    <row r="34" s="29" customFormat="true" ht="28" customHeight="true" spans="1:13">
      <c r="A34" s="38">
        <v>1</v>
      </c>
      <c r="B34" s="39" t="s">
        <v>41</v>
      </c>
      <c r="C34" s="40">
        <f t="shared" ref="C34:C38" si="7">D34+I34</f>
        <v>100</v>
      </c>
      <c r="D34" s="40">
        <v>48</v>
      </c>
      <c r="E34" s="40" t="s">
        <v>14</v>
      </c>
      <c r="F34" s="40" t="s">
        <v>14</v>
      </c>
      <c r="G34" s="40" t="s">
        <v>14</v>
      </c>
      <c r="H34" s="40">
        <v>48</v>
      </c>
      <c r="I34" s="40">
        <f t="shared" ref="I34:I38" si="8">SUM(J34:M34)</f>
        <v>52</v>
      </c>
      <c r="J34" s="40">
        <v>1</v>
      </c>
      <c r="K34" s="40">
        <v>21</v>
      </c>
      <c r="L34" s="40">
        <v>30</v>
      </c>
      <c r="M34" s="40" t="s">
        <v>14</v>
      </c>
    </row>
    <row r="35" s="29" customFormat="true" ht="28" customHeight="true" spans="1:13">
      <c r="A35" s="38">
        <v>2</v>
      </c>
      <c r="B35" s="39" t="s">
        <v>42</v>
      </c>
      <c r="C35" s="40">
        <f t="shared" si="7"/>
        <v>50</v>
      </c>
      <c r="D35" s="40">
        <f t="shared" ref="D34:D38" si="9">SUM(E35:H35)</f>
        <v>30</v>
      </c>
      <c r="E35" s="40" t="s">
        <v>14</v>
      </c>
      <c r="F35" s="40" t="s">
        <v>14</v>
      </c>
      <c r="G35" s="40">
        <v>30</v>
      </c>
      <c r="H35" s="40" t="s">
        <v>14</v>
      </c>
      <c r="I35" s="40">
        <f t="shared" si="8"/>
        <v>20</v>
      </c>
      <c r="J35" s="40" t="s">
        <v>14</v>
      </c>
      <c r="K35" s="40" t="s">
        <v>14</v>
      </c>
      <c r="L35" s="40">
        <v>20</v>
      </c>
      <c r="M35" s="40" t="s">
        <v>14</v>
      </c>
    </row>
    <row r="36" s="29" customFormat="true" ht="28" customHeight="true" spans="1:13">
      <c r="A36" s="38">
        <v>3</v>
      </c>
      <c r="B36" s="39" t="s">
        <v>43</v>
      </c>
      <c r="C36" s="40">
        <f t="shared" si="7"/>
        <v>15</v>
      </c>
      <c r="D36" s="40">
        <f t="shared" si="9"/>
        <v>5</v>
      </c>
      <c r="E36" s="40" t="s">
        <v>14</v>
      </c>
      <c r="F36" s="40" t="s">
        <v>14</v>
      </c>
      <c r="G36" s="40">
        <v>5</v>
      </c>
      <c r="H36" s="40" t="s">
        <v>14</v>
      </c>
      <c r="I36" s="40">
        <f t="shared" si="8"/>
        <v>10</v>
      </c>
      <c r="J36" s="40" t="s">
        <v>14</v>
      </c>
      <c r="K36" s="40" t="s">
        <v>14</v>
      </c>
      <c r="L36" s="40">
        <v>10</v>
      </c>
      <c r="M36" s="40" t="s">
        <v>14</v>
      </c>
    </row>
    <row r="37" s="29" customFormat="true" ht="28" customHeight="true" spans="1:13">
      <c r="A37" s="38">
        <v>4</v>
      </c>
      <c r="B37" s="39" t="s">
        <v>44</v>
      </c>
      <c r="C37" s="40">
        <f t="shared" si="7"/>
        <v>56</v>
      </c>
      <c r="D37" s="40">
        <f t="shared" si="9"/>
        <v>33</v>
      </c>
      <c r="E37" s="40" t="s">
        <v>14</v>
      </c>
      <c r="F37" s="40" t="s">
        <v>14</v>
      </c>
      <c r="G37" s="40" t="s">
        <v>14</v>
      </c>
      <c r="H37" s="40">
        <v>33</v>
      </c>
      <c r="I37" s="40">
        <f t="shared" si="8"/>
        <v>23</v>
      </c>
      <c r="J37" s="40" t="s">
        <v>14</v>
      </c>
      <c r="K37" s="40" t="s">
        <v>14</v>
      </c>
      <c r="L37" s="40" t="s">
        <v>14</v>
      </c>
      <c r="M37" s="40">
        <v>23</v>
      </c>
    </row>
    <row r="38" s="29" customFormat="true" ht="28" customHeight="true" spans="1:13">
      <c r="A38" s="38">
        <v>5</v>
      </c>
      <c r="B38" s="39" t="s">
        <v>45</v>
      </c>
      <c r="C38" s="40">
        <f t="shared" si="7"/>
        <v>30</v>
      </c>
      <c r="D38" s="40">
        <f t="shared" si="9"/>
        <v>10</v>
      </c>
      <c r="E38" s="40" t="s">
        <v>14</v>
      </c>
      <c r="F38" s="40" t="s">
        <v>14</v>
      </c>
      <c r="G38" s="40" t="s">
        <v>14</v>
      </c>
      <c r="H38" s="40">
        <v>10</v>
      </c>
      <c r="I38" s="40">
        <f t="shared" si="8"/>
        <v>20</v>
      </c>
      <c r="J38" s="40" t="s">
        <v>14</v>
      </c>
      <c r="K38" s="40" t="s">
        <v>14</v>
      </c>
      <c r="L38" s="40">
        <v>20</v>
      </c>
      <c r="M38" s="40" t="s">
        <v>14</v>
      </c>
    </row>
    <row r="39" s="29" customFormat="true" ht="28" customHeight="true" spans="1:13">
      <c r="A39" s="38">
        <v>6</v>
      </c>
      <c r="B39" s="39" t="s">
        <v>46</v>
      </c>
      <c r="C39" s="46" t="s">
        <v>11</v>
      </c>
      <c r="D39" s="46" t="s">
        <v>11</v>
      </c>
      <c r="E39" s="46" t="s">
        <v>11</v>
      </c>
      <c r="F39" s="46" t="s">
        <v>11</v>
      </c>
      <c r="G39" s="46" t="s">
        <v>11</v>
      </c>
      <c r="H39" s="46" t="s">
        <v>11</v>
      </c>
      <c r="I39" s="46" t="s">
        <v>11</v>
      </c>
      <c r="J39" s="46" t="s">
        <v>11</v>
      </c>
      <c r="K39" s="46" t="s">
        <v>11</v>
      </c>
      <c r="L39" s="46" t="s">
        <v>11</v>
      </c>
      <c r="M39" s="46" t="s">
        <v>11</v>
      </c>
    </row>
    <row r="40" s="29" customFormat="true" ht="28" customHeight="true" spans="1:13">
      <c r="A40" s="38">
        <v>7</v>
      </c>
      <c r="B40" s="39" t="s">
        <v>47</v>
      </c>
      <c r="C40" s="40">
        <f t="shared" ref="C40:C49" si="10">D40+I40</f>
        <v>40</v>
      </c>
      <c r="D40" s="40">
        <f t="shared" ref="D40:D49" si="11">SUM(E40:H40)</f>
        <v>12</v>
      </c>
      <c r="E40" s="40" t="s">
        <v>14</v>
      </c>
      <c r="F40" s="40" t="s">
        <v>14</v>
      </c>
      <c r="G40" s="40" t="s">
        <v>14</v>
      </c>
      <c r="H40" s="40">
        <v>12</v>
      </c>
      <c r="I40" s="40">
        <f t="shared" ref="I40:I49" si="12">SUM(J40:M40)</f>
        <v>28</v>
      </c>
      <c r="J40" s="40" t="s">
        <v>14</v>
      </c>
      <c r="K40" s="40">
        <v>9</v>
      </c>
      <c r="L40" s="40">
        <v>19</v>
      </c>
      <c r="M40" s="40" t="s">
        <v>14</v>
      </c>
    </row>
    <row r="41" s="29" customFormat="true" ht="28" customHeight="true" spans="1:13">
      <c r="A41" s="38">
        <v>8</v>
      </c>
      <c r="B41" s="39" t="s">
        <v>48</v>
      </c>
      <c r="C41" s="40">
        <f t="shared" si="10"/>
        <v>16</v>
      </c>
      <c r="D41" s="40">
        <f t="shared" si="11"/>
        <v>1</v>
      </c>
      <c r="E41" s="40" t="s">
        <v>14</v>
      </c>
      <c r="F41" s="40" t="s">
        <v>14</v>
      </c>
      <c r="G41" s="40">
        <v>1</v>
      </c>
      <c r="H41" s="40" t="s">
        <v>14</v>
      </c>
      <c r="I41" s="40">
        <f t="shared" si="12"/>
        <v>15</v>
      </c>
      <c r="J41" s="40" t="s">
        <v>14</v>
      </c>
      <c r="K41" s="40">
        <v>1</v>
      </c>
      <c r="L41" s="40">
        <v>14</v>
      </c>
      <c r="M41" s="40" t="s">
        <v>14</v>
      </c>
    </row>
    <row r="42" s="29" customFormat="true" ht="28" customHeight="true" spans="1:13">
      <c r="A42" s="38">
        <v>9</v>
      </c>
      <c r="B42" s="39" t="s">
        <v>49</v>
      </c>
      <c r="C42" s="40">
        <f t="shared" si="10"/>
        <v>30</v>
      </c>
      <c r="D42" s="40">
        <f t="shared" si="11"/>
        <v>15</v>
      </c>
      <c r="E42" s="40" t="s">
        <v>14</v>
      </c>
      <c r="F42" s="40" t="s">
        <v>14</v>
      </c>
      <c r="G42" s="40" t="s">
        <v>14</v>
      </c>
      <c r="H42" s="40">
        <v>15</v>
      </c>
      <c r="I42" s="40">
        <f t="shared" si="12"/>
        <v>15</v>
      </c>
      <c r="J42" s="40">
        <v>2</v>
      </c>
      <c r="K42" s="40">
        <v>5</v>
      </c>
      <c r="L42" s="40">
        <v>8</v>
      </c>
      <c r="M42" s="40" t="s">
        <v>14</v>
      </c>
    </row>
    <row r="43" s="29" customFormat="true" ht="28" customHeight="true" spans="1:13">
      <c r="A43" s="38">
        <v>10</v>
      </c>
      <c r="B43" s="39" t="s">
        <v>50</v>
      </c>
      <c r="C43" s="40">
        <f t="shared" si="10"/>
        <v>35</v>
      </c>
      <c r="D43" s="40">
        <f t="shared" si="11"/>
        <v>10</v>
      </c>
      <c r="E43" s="40" t="s">
        <v>14</v>
      </c>
      <c r="F43" s="40" t="s">
        <v>14</v>
      </c>
      <c r="G43" s="40" t="s">
        <v>14</v>
      </c>
      <c r="H43" s="40">
        <v>10</v>
      </c>
      <c r="I43" s="40">
        <f t="shared" si="12"/>
        <v>25</v>
      </c>
      <c r="J43" s="40" t="s">
        <v>14</v>
      </c>
      <c r="K43" s="40" t="s">
        <v>14</v>
      </c>
      <c r="L43" s="40">
        <v>25</v>
      </c>
      <c r="M43" s="40" t="s">
        <v>14</v>
      </c>
    </row>
    <row r="44" s="29" customFormat="true" ht="28" customHeight="true" spans="1:13">
      <c r="A44" s="38">
        <v>11</v>
      </c>
      <c r="B44" s="39" t="s">
        <v>51</v>
      </c>
      <c r="C44" s="40">
        <f t="shared" si="10"/>
        <v>50</v>
      </c>
      <c r="D44" s="40">
        <f t="shared" si="11"/>
        <v>25</v>
      </c>
      <c r="E44" s="40" t="s">
        <v>14</v>
      </c>
      <c r="F44" s="40" t="s">
        <v>14</v>
      </c>
      <c r="G44" s="40" t="s">
        <v>14</v>
      </c>
      <c r="H44" s="40">
        <v>25</v>
      </c>
      <c r="I44" s="40">
        <f t="shared" si="12"/>
        <v>25</v>
      </c>
      <c r="J44" s="40" t="s">
        <v>14</v>
      </c>
      <c r="K44" s="40">
        <v>12</v>
      </c>
      <c r="L44" s="40">
        <v>13</v>
      </c>
      <c r="M44" s="40" t="s">
        <v>14</v>
      </c>
    </row>
    <row r="45" s="29" customFormat="true" ht="28" customHeight="true" spans="1:13">
      <c r="A45" s="38">
        <v>12</v>
      </c>
      <c r="B45" s="39" t="s">
        <v>52</v>
      </c>
      <c r="C45" s="40">
        <f t="shared" si="10"/>
        <v>17</v>
      </c>
      <c r="D45" s="40">
        <f t="shared" si="11"/>
        <v>5</v>
      </c>
      <c r="E45" s="40" t="s">
        <v>14</v>
      </c>
      <c r="F45" s="40">
        <v>3</v>
      </c>
      <c r="G45" s="40">
        <v>2</v>
      </c>
      <c r="H45" s="40" t="s">
        <v>14</v>
      </c>
      <c r="I45" s="40">
        <f t="shared" si="12"/>
        <v>12</v>
      </c>
      <c r="J45" s="40" t="s">
        <v>14</v>
      </c>
      <c r="K45" s="40">
        <v>5</v>
      </c>
      <c r="L45" s="40">
        <v>7</v>
      </c>
      <c r="M45" s="40" t="s">
        <v>14</v>
      </c>
    </row>
    <row r="46" s="29" customFormat="true" ht="28" customHeight="true" spans="1:13">
      <c r="A46" s="38">
        <v>13</v>
      </c>
      <c r="B46" s="39" t="s">
        <v>53</v>
      </c>
      <c r="C46" s="40">
        <f t="shared" si="10"/>
        <v>40</v>
      </c>
      <c r="D46" s="40">
        <f t="shared" si="11"/>
        <v>5</v>
      </c>
      <c r="E46" s="40" t="s">
        <v>14</v>
      </c>
      <c r="F46" s="40" t="s">
        <v>14</v>
      </c>
      <c r="G46" s="40" t="s">
        <v>14</v>
      </c>
      <c r="H46" s="40">
        <v>5</v>
      </c>
      <c r="I46" s="40">
        <f t="shared" si="12"/>
        <v>35</v>
      </c>
      <c r="J46" s="40" t="s">
        <v>14</v>
      </c>
      <c r="K46" s="40">
        <v>20</v>
      </c>
      <c r="L46" s="40">
        <v>15</v>
      </c>
      <c r="M46" s="40" t="s">
        <v>14</v>
      </c>
    </row>
    <row r="47" s="29" customFormat="true" ht="28" customHeight="true" spans="1:13">
      <c r="A47" s="38">
        <v>14</v>
      </c>
      <c r="B47" s="39" t="s">
        <v>54</v>
      </c>
      <c r="C47" s="40">
        <f t="shared" si="10"/>
        <v>22</v>
      </c>
      <c r="D47" s="40">
        <f t="shared" si="11"/>
        <v>4</v>
      </c>
      <c r="E47" s="40" t="s">
        <v>14</v>
      </c>
      <c r="F47" s="40">
        <v>1</v>
      </c>
      <c r="G47" s="40">
        <v>3</v>
      </c>
      <c r="H47" s="40" t="s">
        <v>14</v>
      </c>
      <c r="I47" s="40">
        <f t="shared" si="12"/>
        <v>18</v>
      </c>
      <c r="J47" s="40" t="s">
        <v>14</v>
      </c>
      <c r="K47" s="40">
        <v>6</v>
      </c>
      <c r="L47" s="40">
        <v>12</v>
      </c>
      <c r="M47" s="40" t="s">
        <v>14</v>
      </c>
    </row>
    <row r="48" s="29" customFormat="true" ht="28" customHeight="true" spans="1:13">
      <c r="A48" s="38">
        <v>15</v>
      </c>
      <c r="B48" s="39" t="s">
        <v>55</v>
      </c>
      <c r="C48" s="40">
        <f t="shared" si="10"/>
        <v>30</v>
      </c>
      <c r="D48" s="40">
        <f t="shared" si="11"/>
        <v>21</v>
      </c>
      <c r="E48" s="40" t="s">
        <v>14</v>
      </c>
      <c r="F48" s="40">
        <v>4</v>
      </c>
      <c r="G48" s="40">
        <v>17</v>
      </c>
      <c r="H48" s="40" t="s">
        <v>14</v>
      </c>
      <c r="I48" s="40">
        <f t="shared" si="12"/>
        <v>9</v>
      </c>
      <c r="J48" s="40" t="s">
        <v>14</v>
      </c>
      <c r="K48" s="40">
        <v>3</v>
      </c>
      <c r="L48" s="40">
        <v>6</v>
      </c>
      <c r="M48" s="40" t="s">
        <v>14</v>
      </c>
    </row>
    <row r="49" s="29" customFormat="true" ht="28" customHeight="true" spans="1:13">
      <c r="A49" s="38">
        <v>16</v>
      </c>
      <c r="B49" s="39" t="s">
        <v>56</v>
      </c>
      <c r="C49" s="40">
        <f t="shared" si="10"/>
        <v>20</v>
      </c>
      <c r="D49" s="40">
        <f t="shared" si="11"/>
        <v>10</v>
      </c>
      <c r="E49" s="40" t="s">
        <v>14</v>
      </c>
      <c r="F49" s="40" t="s">
        <v>14</v>
      </c>
      <c r="G49" s="40" t="s">
        <v>14</v>
      </c>
      <c r="H49" s="40">
        <v>10</v>
      </c>
      <c r="I49" s="40">
        <f t="shared" si="12"/>
        <v>10</v>
      </c>
      <c r="J49" s="40" t="s">
        <v>14</v>
      </c>
      <c r="K49" s="40">
        <v>6</v>
      </c>
      <c r="L49" s="40">
        <v>4</v>
      </c>
      <c r="M49" s="40" t="s">
        <v>14</v>
      </c>
    </row>
    <row r="50" s="29" customFormat="true" ht="39" customHeight="true" spans="1:13">
      <c r="A50" s="47" t="s">
        <v>4</v>
      </c>
      <c r="B50" s="9"/>
      <c r="C50" s="47">
        <f t="shared" ref="C50:M50" si="13">SUM(C34:C49)</f>
        <v>551</v>
      </c>
      <c r="D50" s="47">
        <f t="shared" si="13"/>
        <v>234</v>
      </c>
      <c r="E50" s="47">
        <f t="shared" si="13"/>
        <v>0</v>
      </c>
      <c r="F50" s="47">
        <f t="shared" si="13"/>
        <v>8</v>
      </c>
      <c r="G50" s="47">
        <f t="shared" si="13"/>
        <v>58</v>
      </c>
      <c r="H50" s="47">
        <f t="shared" si="13"/>
        <v>168</v>
      </c>
      <c r="I50" s="47">
        <f t="shared" si="13"/>
        <v>317</v>
      </c>
      <c r="J50" s="47">
        <f t="shared" si="13"/>
        <v>3</v>
      </c>
      <c r="K50" s="47">
        <f t="shared" si="13"/>
        <v>88</v>
      </c>
      <c r="L50" s="47">
        <f t="shared" si="13"/>
        <v>203</v>
      </c>
      <c r="M50" s="47">
        <f t="shared" si="13"/>
        <v>23</v>
      </c>
    </row>
    <row r="51" s="29" customFormat="true" ht="38" customHeight="true" spans="1:13">
      <c r="A51" s="48" t="s">
        <v>57</v>
      </c>
      <c r="B51" s="8"/>
      <c r="C51" s="48">
        <f t="shared" ref="C51:M51" si="14">C32+C50</f>
        <v>627</v>
      </c>
      <c r="D51" s="48">
        <f t="shared" si="14"/>
        <v>261</v>
      </c>
      <c r="E51" s="48">
        <f t="shared" si="14"/>
        <v>6</v>
      </c>
      <c r="F51" s="48">
        <f t="shared" si="14"/>
        <v>16</v>
      </c>
      <c r="G51" s="48">
        <f t="shared" si="14"/>
        <v>66</v>
      </c>
      <c r="H51" s="48">
        <f t="shared" si="14"/>
        <v>173</v>
      </c>
      <c r="I51" s="48">
        <f t="shared" si="14"/>
        <v>366</v>
      </c>
      <c r="J51" s="48">
        <f t="shared" si="14"/>
        <v>10</v>
      </c>
      <c r="K51" s="48">
        <f t="shared" si="14"/>
        <v>109</v>
      </c>
      <c r="L51" s="48">
        <f t="shared" si="14"/>
        <v>224</v>
      </c>
      <c r="M51" s="48">
        <f t="shared" si="14"/>
        <v>23</v>
      </c>
    </row>
  </sheetData>
  <mergeCells count="11">
    <mergeCell ref="A2:M2"/>
    <mergeCell ref="D3:H3"/>
    <mergeCell ref="I3:M3"/>
    <mergeCell ref="A5:M5"/>
    <mergeCell ref="A32:B32"/>
    <mergeCell ref="A33:M33"/>
    <mergeCell ref="A50:B50"/>
    <mergeCell ref="A51:B51"/>
    <mergeCell ref="A3:A4"/>
    <mergeCell ref="B3:B4"/>
    <mergeCell ref="C3:C4"/>
  </mergeCells>
  <pageMargins left="0.550694444444444" right="0.393055555555556" top="0.826388888888889" bottom="0.629861111111111" header="0.5" footer="0.5"/>
  <pageSetup paperSize="9" scale="87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G126"/>
  <sheetViews>
    <sheetView tabSelected="1" workbookViewId="0">
      <pane ySplit="4" topLeftCell="A5" activePane="bottomLeft" state="frozen"/>
      <selection/>
      <selection pane="bottomLeft" activeCell="O5" sqref="O5"/>
    </sheetView>
  </sheetViews>
  <sheetFormatPr defaultColWidth="9" defaultRowHeight="13.5" outlineLevelCol="6"/>
  <cols>
    <col min="1" max="1" width="5.875" style="1" customWidth="true"/>
    <col min="2" max="2" width="17.875" style="1" customWidth="true"/>
    <col min="3" max="3" width="5.625" style="1" customWidth="true"/>
    <col min="4" max="4" width="7.25833333333333" style="3" customWidth="true"/>
    <col min="5" max="5" width="22" style="1" customWidth="true"/>
    <col min="6" max="6" width="5.75" style="1" customWidth="true"/>
    <col min="7" max="7" width="27.375" style="4" customWidth="true"/>
    <col min="8" max="16384" width="9" style="1"/>
  </cols>
  <sheetData>
    <row r="1" s="1" customFormat="true" ht="18.75" spans="1:7">
      <c r="A1" s="5" t="s">
        <v>58</v>
      </c>
      <c r="D1" s="3"/>
      <c r="G1" s="4"/>
    </row>
    <row r="2" s="1" customFormat="true" ht="28" customHeight="true" spans="1:7">
      <c r="A2" s="6" t="s">
        <v>59</v>
      </c>
      <c r="B2" s="6"/>
      <c r="C2" s="6"/>
      <c r="D2" s="7"/>
      <c r="E2" s="6"/>
      <c r="F2" s="6"/>
      <c r="G2" s="22"/>
    </row>
    <row r="3" s="1" customFormat="true" spans="4:7">
      <c r="D3" s="3"/>
      <c r="G3" s="4"/>
    </row>
    <row r="4" s="2" customFormat="true" ht="33" customHeight="true" spans="1:7">
      <c r="A4" s="8" t="s">
        <v>60</v>
      </c>
      <c r="B4" s="8" t="s">
        <v>61</v>
      </c>
      <c r="C4" s="9" t="s">
        <v>62</v>
      </c>
      <c r="D4" s="9" t="s">
        <v>63</v>
      </c>
      <c r="E4" s="23" t="s">
        <v>64</v>
      </c>
      <c r="F4" s="9" t="s">
        <v>65</v>
      </c>
      <c r="G4" s="14" t="s">
        <v>66</v>
      </c>
    </row>
    <row r="5" s="2" customFormat="true" ht="69" customHeight="true" spans="1:7">
      <c r="A5" s="10">
        <v>3011</v>
      </c>
      <c r="B5" s="11" t="s">
        <v>67</v>
      </c>
      <c r="C5" s="11">
        <v>4</v>
      </c>
      <c r="D5" s="12" t="s">
        <v>68</v>
      </c>
      <c r="E5" s="10" t="s">
        <v>69</v>
      </c>
      <c r="F5" s="11" t="s">
        <v>70</v>
      </c>
      <c r="G5" s="24" t="s">
        <v>71</v>
      </c>
    </row>
    <row r="6" s="2" customFormat="true" ht="51" customHeight="true" spans="1:7">
      <c r="A6" s="10">
        <v>3012</v>
      </c>
      <c r="B6" s="13" t="s">
        <v>72</v>
      </c>
      <c r="C6" s="14">
        <v>2</v>
      </c>
      <c r="D6" s="12" t="s">
        <v>68</v>
      </c>
      <c r="E6" s="10" t="s">
        <v>73</v>
      </c>
      <c r="F6" s="11" t="s">
        <v>70</v>
      </c>
      <c r="G6" s="24" t="s">
        <v>74</v>
      </c>
    </row>
    <row r="7" s="2" customFormat="true" ht="60" customHeight="true" spans="1:7">
      <c r="A7" s="10">
        <v>3013</v>
      </c>
      <c r="B7" s="15" t="s">
        <v>75</v>
      </c>
      <c r="C7" s="14">
        <v>1</v>
      </c>
      <c r="D7" s="12" t="s">
        <v>68</v>
      </c>
      <c r="E7" s="10" t="s">
        <v>76</v>
      </c>
      <c r="F7" s="11" t="s">
        <v>70</v>
      </c>
      <c r="G7" s="24" t="s">
        <v>77</v>
      </c>
    </row>
    <row r="8" s="2" customFormat="true" ht="76" customHeight="true" spans="1:7">
      <c r="A8" s="10">
        <v>3014</v>
      </c>
      <c r="B8" s="15" t="s">
        <v>75</v>
      </c>
      <c r="C8" s="14">
        <v>1</v>
      </c>
      <c r="D8" s="12" t="s">
        <v>78</v>
      </c>
      <c r="E8" s="10" t="s">
        <v>79</v>
      </c>
      <c r="F8" s="11" t="s">
        <v>70</v>
      </c>
      <c r="G8" s="24" t="s">
        <v>80</v>
      </c>
    </row>
    <row r="9" s="2" customFormat="true" ht="57" customHeight="true" spans="1:7">
      <c r="A9" s="10">
        <v>3015</v>
      </c>
      <c r="B9" s="15" t="s">
        <v>75</v>
      </c>
      <c r="C9" s="14">
        <v>1</v>
      </c>
      <c r="D9" s="12" t="s">
        <v>78</v>
      </c>
      <c r="E9" s="10" t="s">
        <v>81</v>
      </c>
      <c r="F9" s="11" t="s">
        <v>70</v>
      </c>
      <c r="G9" s="24" t="s">
        <v>80</v>
      </c>
    </row>
    <row r="10" s="2" customFormat="true" ht="54" customHeight="true" spans="1:7">
      <c r="A10" s="10">
        <v>3016</v>
      </c>
      <c r="B10" s="15" t="s">
        <v>82</v>
      </c>
      <c r="C10" s="14">
        <v>1</v>
      </c>
      <c r="D10" s="12" t="s">
        <v>68</v>
      </c>
      <c r="E10" s="10" t="s">
        <v>83</v>
      </c>
      <c r="F10" s="11" t="s">
        <v>70</v>
      </c>
      <c r="G10" s="24" t="s">
        <v>84</v>
      </c>
    </row>
    <row r="11" s="2" customFormat="true" ht="71" customHeight="true" spans="1:7">
      <c r="A11" s="10">
        <v>3017</v>
      </c>
      <c r="B11" s="15" t="s">
        <v>82</v>
      </c>
      <c r="C11" s="14">
        <v>1</v>
      </c>
      <c r="D11" s="12" t="s">
        <v>68</v>
      </c>
      <c r="E11" s="10" t="s">
        <v>85</v>
      </c>
      <c r="F11" s="11" t="s">
        <v>70</v>
      </c>
      <c r="G11" s="24" t="s">
        <v>84</v>
      </c>
    </row>
    <row r="12" s="2" customFormat="true" ht="53" customHeight="true" spans="1:7">
      <c r="A12" s="10">
        <v>3018</v>
      </c>
      <c r="B12" s="15" t="s">
        <v>86</v>
      </c>
      <c r="C12" s="14">
        <v>2</v>
      </c>
      <c r="D12" s="12" t="s">
        <v>78</v>
      </c>
      <c r="E12" s="10" t="s">
        <v>87</v>
      </c>
      <c r="F12" s="11" t="s">
        <v>70</v>
      </c>
      <c r="G12" s="24" t="s">
        <v>80</v>
      </c>
    </row>
    <row r="13" s="2" customFormat="true" ht="99" customHeight="true" spans="1:7">
      <c r="A13" s="10">
        <v>3019</v>
      </c>
      <c r="B13" s="15" t="s">
        <v>88</v>
      </c>
      <c r="C13" s="14">
        <v>1</v>
      </c>
      <c r="D13" s="12" t="s">
        <v>78</v>
      </c>
      <c r="E13" s="10" t="s">
        <v>89</v>
      </c>
      <c r="F13" s="11" t="s">
        <v>70</v>
      </c>
      <c r="G13" s="24" t="s">
        <v>90</v>
      </c>
    </row>
    <row r="14" s="2" customFormat="true" ht="80" customHeight="true" spans="1:7">
      <c r="A14" s="10">
        <v>3020</v>
      </c>
      <c r="B14" s="15" t="s">
        <v>88</v>
      </c>
      <c r="C14" s="14">
        <v>1</v>
      </c>
      <c r="D14" s="12" t="s">
        <v>78</v>
      </c>
      <c r="E14" s="25" t="s">
        <v>91</v>
      </c>
      <c r="F14" s="11" t="s">
        <v>70</v>
      </c>
      <c r="G14" s="24" t="s">
        <v>92</v>
      </c>
    </row>
    <row r="15" s="2" customFormat="true" ht="49" customHeight="true" spans="1:7">
      <c r="A15" s="10">
        <v>3021</v>
      </c>
      <c r="B15" s="15" t="s">
        <v>93</v>
      </c>
      <c r="C15" s="14">
        <v>1</v>
      </c>
      <c r="D15" s="12" t="s">
        <v>78</v>
      </c>
      <c r="E15" s="10" t="s">
        <v>94</v>
      </c>
      <c r="F15" s="11" t="s">
        <v>70</v>
      </c>
      <c r="G15" s="24" t="s">
        <v>80</v>
      </c>
    </row>
    <row r="16" s="2" customFormat="true" ht="48" customHeight="true" spans="1:7">
      <c r="A16" s="10">
        <v>3022</v>
      </c>
      <c r="B16" s="15" t="s">
        <v>93</v>
      </c>
      <c r="C16" s="14">
        <v>1</v>
      </c>
      <c r="D16" s="12" t="s">
        <v>78</v>
      </c>
      <c r="E16" s="26" t="s">
        <v>95</v>
      </c>
      <c r="F16" s="11" t="s">
        <v>70</v>
      </c>
      <c r="G16" s="24" t="s">
        <v>80</v>
      </c>
    </row>
    <row r="17" s="2" customFormat="true" ht="51" customHeight="true" spans="1:7">
      <c r="A17" s="10">
        <v>3023</v>
      </c>
      <c r="B17" s="15" t="s">
        <v>93</v>
      </c>
      <c r="C17" s="14">
        <v>1</v>
      </c>
      <c r="D17" s="12" t="s">
        <v>78</v>
      </c>
      <c r="E17" s="10" t="s">
        <v>87</v>
      </c>
      <c r="F17" s="11" t="s">
        <v>70</v>
      </c>
      <c r="G17" s="24" t="s">
        <v>80</v>
      </c>
    </row>
    <row r="18" s="2" customFormat="true" ht="90" customHeight="true" spans="1:7">
      <c r="A18" s="10">
        <v>3024</v>
      </c>
      <c r="B18" s="15" t="s">
        <v>96</v>
      </c>
      <c r="C18" s="14">
        <v>1</v>
      </c>
      <c r="D18" s="12" t="s">
        <v>78</v>
      </c>
      <c r="E18" s="10" t="s">
        <v>97</v>
      </c>
      <c r="F18" s="11" t="s">
        <v>70</v>
      </c>
      <c r="G18" s="24" t="s">
        <v>98</v>
      </c>
    </row>
    <row r="19" s="2" customFormat="true" ht="73" customHeight="true" spans="1:7">
      <c r="A19" s="10">
        <v>3025</v>
      </c>
      <c r="B19" s="15" t="s">
        <v>96</v>
      </c>
      <c r="C19" s="14">
        <v>1</v>
      </c>
      <c r="D19" s="12" t="s">
        <v>78</v>
      </c>
      <c r="E19" s="10" t="s">
        <v>99</v>
      </c>
      <c r="F19" s="11" t="s">
        <v>70</v>
      </c>
      <c r="G19" s="24" t="s">
        <v>100</v>
      </c>
    </row>
    <row r="20" s="2" customFormat="true" ht="65" customHeight="true" spans="1:7">
      <c r="A20" s="10">
        <v>3026</v>
      </c>
      <c r="B20" s="13" t="s">
        <v>101</v>
      </c>
      <c r="C20" s="14">
        <v>1</v>
      </c>
      <c r="D20" s="12" t="s">
        <v>78</v>
      </c>
      <c r="E20" s="10" t="s">
        <v>102</v>
      </c>
      <c r="F20" s="11" t="s">
        <v>70</v>
      </c>
      <c r="G20" s="24" t="s">
        <v>100</v>
      </c>
    </row>
    <row r="21" s="2" customFormat="true" ht="66" customHeight="true" spans="1:7">
      <c r="A21" s="10">
        <v>3027</v>
      </c>
      <c r="B21" s="13" t="s">
        <v>101</v>
      </c>
      <c r="C21" s="14">
        <v>1</v>
      </c>
      <c r="D21" s="12" t="s">
        <v>78</v>
      </c>
      <c r="E21" s="10" t="s">
        <v>103</v>
      </c>
      <c r="F21" s="11" t="s">
        <v>70</v>
      </c>
      <c r="G21" s="27" t="s">
        <v>104</v>
      </c>
    </row>
    <row r="22" s="2" customFormat="true" ht="54" customHeight="true" spans="1:7">
      <c r="A22" s="10">
        <v>3028</v>
      </c>
      <c r="B22" s="13" t="s">
        <v>101</v>
      </c>
      <c r="C22" s="14">
        <v>1</v>
      </c>
      <c r="D22" s="12" t="s">
        <v>78</v>
      </c>
      <c r="E22" s="25" t="s">
        <v>105</v>
      </c>
      <c r="F22" s="11" t="s">
        <v>70</v>
      </c>
      <c r="G22" s="24" t="s">
        <v>80</v>
      </c>
    </row>
    <row r="23" s="2" customFormat="true" ht="93" customHeight="true" spans="1:7">
      <c r="A23" s="10">
        <v>3029</v>
      </c>
      <c r="B23" s="15" t="s">
        <v>106</v>
      </c>
      <c r="C23" s="14">
        <v>1</v>
      </c>
      <c r="D23" s="12" t="s">
        <v>68</v>
      </c>
      <c r="E23" s="10" t="s">
        <v>107</v>
      </c>
      <c r="F23" s="11" t="s">
        <v>70</v>
      </c>
      <c r="G23" s="24" t="s">
        <v>108</v>
      </c>
    </row>
    <row r="24" s="2" customFormat="true" ht="84" customHeight="true" spans="1:7">
      <c r="A24" s="10">
        <v>3030</v>
      </c>
      <c r="B24" s="15" t="s">
        <v>109</v>
      </c>
      <c r="C24" s="14">
        <v>1</v>
      </c>
      <c r="D24" s="12" t="s">
        <v>68</v>
      </c>
      <c r="E24" s="10" t="s">
        <v>110</v>
      </c>
      <c r="F24" s="11" t="s">
        <v>70</v>
      </c>
      <c r="G24" s="24" t="s">
        <v>111</v>
      </c>
    </row>
    <row r="25" s="2" customFormat="true" ht="81" customHeight="true" spans="1:7">
      <c r="A25" s="10">
        <v>3031</v>
      </c>
      <c r="B25" s="15" t="s">
        <v>109</v>
      </c>
      <c r="C25" s="14">
        <v>1</v>
      </c>
      <c r="D25" s="12" t="s">
        <v>68</v>
      </c>
      <c r="E25" s="10" t="s">
        <v>112</v>
      </c>
      <c r="F25" s="11" t="s">
        <v>70</v>
      </c>
      <c r="G25" s="24" t="s">
        <v>111</v>
      </c>
    </row>
    <row r="26" s="2" customFormat="true" ht="80" customHeight="true" spans="1:7">
      <c r="A26" s="10">
        <v>3032</v>
      </c>
      <c r="B26" s="15" t="s">
        <v>113</v>
      </c>
      <c r="C26" s="14">
        <v>1</v>
      </c>
      <c r="D26" s="12" t="s">
        <v>78</v>
      </c>
      <c r="E26" s="25" t="s">
        <v>114</v>
      </c>
      <c r="F26" s="11" t="s">
        <v>70</v>
      </c>
      <c r="G26" s="24" t="s">
        <v>115</v>
      </c>
    </row>
    <row r="27" s="2" customFormat="true" ht="108" customHeight="true" spans="1:7">
      <c r="A27" s="10">
        <v>3033</v>
      </c>
      <c r="B27" s="15" t="s">
        <v>116</v>
      </c>
      <c r="C27" s="14">
        <v>1</v>
      </c>
      <c r="D27" s="12" t="s">
        <v>78</v>
      </c>
      <c r="E27" s="10" t="s">
        <v>117</v>
      </c>
      <c r="F27" s="11" t="s">
        <v>70</v>
      </c>
      <c r="G27" s="24" t="s">
        <v>118</v>
      </c>
    </row>
    <row r="28" s="2" customFormat="true" ht="82" customHeight="true" spans="1:7">
      <c r="A28" s="10">
        <v>3034</v>
      </c>
      <c r="B28" s="15" t="s">
        <v>119</v>
      </c>
      <c r="C28" s="14">
        <v>4</v>
      </c>
      <c r="D28" s="12" t="s">
        <v>120</v>
      </c>
      <c r="E28" s="10" t="s">
        <v>121</v>
      </c>
      <c r="F28" s="11" t="s">
        <v>70</v>
      </c>
      <c r="G28" s="24" t="s">
        <v>80</v>
      </c>
    </row>
    <row r="29" s="2" customFormat="true" ht="53" customHeight="true" spans="1:7">
      <c r="A29" s="10">
        <v>3035</v>
      </c>
      <c r="B29" s="15" t="s">
        <v>122</v>
      </c>
      <c r="C29" s="14">
        <v>1</v>
      </c>
      <c r="D29" s="12" t="s">
        <v>120</v>
      </c>
      <c r="E29" s="10" t="s">
        <v>123</v>
      </c>
      <c r="F29" s="11" t="s">
        <v>70</v>
      </c>
      <c r="G29" s="24" t="s">
        <v>80</v>
      </c>
    </row>
    <row r="30" s="2" customFormat="true" ht="147" customHeight="true" spans="1:7">
      <c r="A30" s="10">
        <v>3036</v>
      </c>
      <c r="B30" s="15" t="s">
        <v>124</v>
      </c>
      <c r="C30" s="14">
        <v>1</v>
      </c>
      <c r="D30" s="12" t="s">
        <v>78</v>
      </c>
      <c r="E30" s="10" t="s">
        <v>125</v>
      </c>
      <c r="F30" s="11" t="s">
        <v>70</v>
      </c>
      <c r="G30" s="24" t="s">
        <v>80</v>
      </c>
    </row>
    <row r="31" s="2" customFormat="true" ht="86" customHeight="true" spans="1:7">
      <c r="A31" s="10">
        <v>3037</v>
      </c>
      <c r="B31" s="15" t="s">
        <v>126</v>
      </c>
      <c r="C31" s="14">
        <v>2</v>
      </c>
      <c r="D31" s="12" t="s">
        <v>120</v>
      </c>
      <c r="E31" s="10" t="s">
        <v>127</v>
      </c>
      <c r="F31" s="11" t="s">
        <v>70</v>
      </c>
      <c r="G31" s="24" t="s">
        <v>80</v>
      </c>
    </row>
    <row r="32" s="2" customFormat="true" ht="36" customHeight="true" spans="1:7">
      <c r="A32" s="10">
        <v>3038</v>
      </c>
      <c r="B32" s="15" t="s">
        <v>128</v>
      </c>
      <c r="C32" s="14">
        <v>2</v>
      </c>
      <c r="D32" s="12" t="s">
        <v>68</v>
      </c>
      <c r="E32" s="10" t="s">
        <v>129</v>
      </c>
      <c r="F32" s="11" t="s">
        <v>70</v>
      </c>
      <c r="G32" s="24" t="s">
        <v>77</v>
      </c>
    </row>
    <row r="33" s="2" customFormat="true" ht="33" customHeight="true" spans="1:7">
      <c r="A33" s="10">
        <v>3039</v>
      </c>
      <c r="B33" s="15" t="s">
        <v>128</v>
      </c>
      <c r="C33" s="14">
        <v>2</v>
      </c>
      <c r="D33" s="12" t="s">
        <v>68</v>
      </c>
      <c r="E33" s="10" t="s">
        <v>130</v>
      </c>
      <c r="F33" s="11" t="s">
        <v>70</v>
      </c>
      <c r="G33" s="24" t="s">
        <v>77</v>
      </c>
    </row>
    <row r="34" s="2" customFormat="true" ht="40" customHeight="true" spans="1:7">
      <c r="A34" s="10">
        <v>3040</v>
      </c>
      <c r="B34" s="15" t="s">
        <v>131</v>
      </c>
      <c r="C34" s="14">
        <v>1</v>
      </c>
      <c r="D34" s="12" t="s">
        <v>68</v>
      </c>
      <c r="E34" s="10" t="s">
        <v>132</v>
      </c>
      <c r="F34" s="11" t="s">
        <v>70</v>
      </c>
      <c r="G34" s="24" t="s">
        <v>77</v>
      </c>
    </row>
    <row r="35" s="2" customFormat="true" ht="96" customHeight="true" spans="1:7">
      <c r="A35" s="10">
        <v>3041</v>
      </c>
      <c r="B35" s="15" t="s">
        <v>133</v>
      </c>
      <c r="C35" s="14">
        <v>2</v>
      </c>
      <c r="D35" s="12" t="s">
        <v>78</v>
      </c>
      <c r="E35" s="10" t="s">
        <v>134</v>
      </c>
      <c r="F35" s="11" t="s">
        <v>70</v>
      </c>
      <c r="G35" s="24" t="s">
        <v>80</v>
      </c>
    </row>
    <row r="36" s="2" customFormat="true" ht="55" customHeight="true" spans="1:7">
      <c r="A36" s="10">
        <v>3042</v>
      </c>
      <c r="B36" s="15" t="s">
        <v>135</v>
      </c>
      <c r="C36" s="14">
        <v>1</v>
      </c>
      <c r="D36" s="12" t="s">
        <v>78</v>
      </c>
      <c r="E36" s="25" t="s">
        <v>136</v>
      </c>
      <c r="F36" s="11" t="s">
        <v>70</v>
      </c>
      <c r="G36" s="24" t="s">
        <v>80</v>
      </c>
    </row>
    <row r="37" s="2" customFormat="true" ht="55" customHeight="true" spans="1:7">
      <c r="A37" s="10">
        <v>3043</v>
      </c>
      <c r="B37" s="15" t="s">
        <v>137</v>
      </c>
      <c r="C37" s="14">
        <v>1</v>
      </c>
      <c r="D37" s="12" t="s">
        <v>78</v>
      </c>
      <c r="E37" s="10" t="s">
        <v>138</v>
      </c>
      <c r="F37" s="11" t="s">
        <v>70</v>
      </c>
      <c r="G37" s="24" t="s">
        <v>80</v>
      </c>
    </row>
    <row r="38" s="2" customFormat="true" ht="55" customHeight="true" spans="1:7">
      <c r="A38" s="10">
        <v>3044</v>
      </c>
      <c r="B38" s="15" t="s">
        <v>139</v>
      </c>
      <c r="C38" s="14">
        <v>1</v>
      </c>
      <c r="D38" s="12" t="s">
        <v>78</v>
      </c>
      <c r="E38" s="10" t="s">
        <v>138</v>
      </c>
      <c r="F38" s="11" t="s">
        <v>70</v>
      </c>
      <c r="G38" s="24" t="s">
        <v>80</v>
      </c>
    </row>
    <row r="39" s="2" customFormat="true" ht="55" customHeight="true" spans="1:7">
      <c r="A39" s="10">
        <v>3045</v>
      </c>
      <c r="B39" s="15" t="s">
        <v>140</v>
      </c>
      <c r="C39" s="14">
        <v>1</v>
      </c>
      <c r="D39" s="12" t="s">
        <v>78</v>
      </c>
      <c r="E39" s="10" t="s">
        <v>138</v>
      </c>
      <c r="F39" s="11" t="s">
        <v>70</v>
      </c>
      <c r="G39" s="24" t="s">
        <v>80</v>
      </c>
    </row>
    <row r="40" s="2" customFormat="true" ht="55" customHeight="true" spans="1:7">
      <c r="A40" s="10">
        <v>3046</v>
      </c>
      <c r="B40" s="15" t="s">
        <v>141</v>
      </c>
      <c r="C40" s="14">
        <v>1</v>
      </c>
      <c r="D40" s="12" t="s">
        <v>78</v>
      </c>
      <c r="E40" s="10" t="s">
        <v>138</v>
      </c>
      <c r="F40" s="11" t="s">
        <v>70</v>
      </c>
      <c r="G40" s="24" t="s">
        <v>80</v>
      </c>
    </row>
    <row r="41" s="2" customFormat="true" ht="55" customHeight="true" spans="1:7">
      <c r="A41" s="10">
        <v>3047</v>
      </c>
      <c r="B41" s="15" t="s">
        <v>142</v>
      </c>
      <c r="C41" s="14">
        <v>1</v>
      </c>
      <c r="D41" s="12" t="s">
        <v>78</v>
      </c>
      <c r="E41" s="10" t="s">
        <v>138</v>
      </c>
      <c r="F41" s="11" t="s">
        <v>70</v>
      </c>
      <c r="G41" s="24" t="s">
        <v>80</v>
      </c>
    </row>
    <row r="42" ht="40.5" spans="1:7">
      <c r="A42" s="16" t="s">
        <v>143</v>
      </c>
      <c r="B42" s="17" t="s">
        <v>41</v>
      </c>
      <c r="C42" s="14">
        <v>1</v>
      </c>
      <c r="D42" s="12" t="s">
        <v>144</v>
      </c>
      <c r="E42" s="10" t="s">
        <v>145</v>
      </c>
      <c r="F42" s="14" t="s">
        <v>146</v>
      </c>
      <c r="G42" s="24" t="s">
        <v>80</v>
      </c>
    </row>
    <row r="43" ht="40.5" spans="1:7">
      <c r="A43" s="16" t="s">
        <v>147</v>
      </c>
      <c r="B43" s="17" t="s">
        <v>41</v>
      </c>
      <c r="C43" s="14">
        <v>3</v>
      </c>
      <c r="D43" s="12" t="s">
        <v>148</v>
      </c>
      <c r="E43" s="10" t="s">
        <v>149</v>
      </c>
      <c r="F43" s="14" t="s">
        <v>146</v>
      </c>
      <c r="G43" s="24" t="s">
        <v>80</v>
      </c>
    </row>
    <row r="44" ht="35" customHeight="true" spans="1:7">
      <c r="A44" s="16" t="s">
        <v>150</v>
      </c>
      <c r="B44" s="17" t="s">
        <v>41</v>
      </c>
      <c r="C44" s="14">
        <v>1</v>
      </c>
      <c r="D44" s="12" t="s">
        <v>148</v>
      </c>
      <c r="E44" s="10" t="s">
        <v>151</v>
      </c>
      <c r="F44" s="14" t="s">
        <v>146</v>
      </c>
      <c r="G44" s="24" t="s">
        <v>80</v>
      </c>
    </row>
    <row r="45" ht="35" customHeight="true" spans="1:7">
      <c r="A45" s="16" t="s">
        <v>152</v>
      </c>
      <c r="B45" s="17" t="s">
        <v>41</v>
      </c>
      <c r="C45" s="18">
        <v>2</v>
      </c>
      <c r="D45" s="12" t="s">
        <v>148</v>
      </c>
      <c r="E45" s="10" t="s">
        <v>153</v>
      </c>
      <c r="F45" s="14" t="s">
        <v>146</v>
      </c>
      <c r="G45" s="24" t="s">
        <v>80</v>
      </c>
    </row>
    <row r="46" ht="35" customHeight="true" spans="1:7">
      <c r="A46" s="16" t="s">
        <v>154</v>
      </c>
      <c r="B46" s="17" t="s">
        <v>41</v>
      </c>
      <c r="C46" s="14">
        <v>4</v>
      </c>
      <c r="D46" s="12" t="s">
        <v>148</v>
      </c>
      <c r="E46" s="10" t="s">
        <v>155</v>
      </c>
      <c r="F46" s="14" t="s">
        <v>146</v>
      </c>
      <c r="G46" s="24" t="s">
        <v>80</v>
      </c>
    </row>
    <row r="47" ht="35" customHeight="true" spans="1:7">
      <c r="A47" s="16" t="s">
        <v>156</v>
      </c>
      <c r="B47" s="17" t="s">
        <v>41</v>
      </c>
      <c r="C47" s="14">
        <v>2</v>
      </c>
      <c r="D47" s="12" t="s">
        <v>148</v>
      </c>
      <c r="E47" s="10" t="s">
        <v>94</v>
      </c>
      <c r="F47" s="14" t="s">
        <v>146</v>
      </c>
      <c r="G47" s="24" t="s">
        <v>80</v>
      </c>
    </row>
    <row r="48" ht="58" customHeight="true" spans="1:7">
      <c r="A48" s="16" t="s">
        <v>157</v>
      </c>
      <c r="B48" s="17" t="s">
        <v>41</v>
      </c>
      <c r="C48" s="14">
        <v>2</v>
      </c>
      <c r="D48" s="12" t="s">
        <v>148</v>
      </c>
      <c r="E48" s="10" t="s">
        <v>158</v>
      </c>
      <c r="F48" s="14" t="s">
        <v>146</v>
      </c>
      <c r="G48" s="24" t="s">
        <v>80</v>
      </c>
    </row>
    <row r="49" ht="62" customHeight="true" spans="1:7">
      <c r="A49" s="16" t="s">
        <v>159</v>
      </c>
      <c r="B49" s="17" t="s">
        <v>41</v>
      </c>
      <c r="C49" s="14">
        <v>2</v>
      </c>
      <c r="D49" s="12" t="s">
        <v>148</v>
      </c>
      <c r="E49" s="10" t="s">
        <v>160</v>
      </c>
      <c r="F49" s="14" t="s">
        <v>146</v>
      </c>
      <c r="G49" s="24" t="s">
        <v>80</v>
      </c>
    </row>
    <row r="50" ht="51" customHeight="true" spans="1:7">
      <c r="A50" s="16" t="s">
        <v>161</v>
      </c>
      <c r="B50" s="17" t="s">
        <v>41</v>
      </c>
      <c r="C50" s="14">
        <v>2</v>
      </c>
      <c r="D50" s="12" t="s">
        <v>148</v>
      </c>
      <c r="E50" s="10" t="s">
        <v>162</v>
      </c>
      <c r="F50" s="14" t="s">
        <v>146</v>
      </c>
      <c r="G50" s="24" t="s">
        <v>80</v>
      </c>
    </row>
    <row r="51" ht="51" customHeight="true" spans="1:7">
      <c r="A51" s="16" t="s">
        <v>163</v>
      </c>
      <c r="B51" s="17" t="s">
        <v>41</v>
      </c>
      <c r="C51" s="14">
        <v>1</v>
      </c>
      <c r="D51" s="12" t="s">
        <v>148</v>
      </c>
      <c r="E51" s="10" t="s">
        <v>164</v>
      </c>
      <c r="F51" s="14" t="s">
        <v>146</v>
      </c>
      <c r="G51" s="24" t="s">
        <v>80</v>
      </c>
    </row>
    <row r="52" ht="46" customHeight="true" spans="1:7">
      <c r="A52" s="16" t="s">
        <v>165</v>
      </c>
      <c r="B52" s="17" t="s">
        <v>41</v>
      </c>
      <c r="C52" s="14">
        <v>3</v>
      </c>
      <c r="D52" s="12" t="s">
        <v>148</v>
      </c>
      <c r="E52" s="10" t="s">
        <v>166</v>
      </c>
      <c r="F52" s="14" t="s">
        <v>146</v>
      </c>
      <c r="G52" s="24" t="s">
        <v>80</v>
      </c>
    </row>
    <row r="53" ht="39" customHeight="true" spans="1:7">
      <c r="A53" s="16" t="s">
        <v>167</v>
      </c>
      <c r="B53" s="17" t="s">
        <v>41</v>
      </c>
      <c r="C53" s="14">
        <v>3</v>
      </c>
      <c r="D53" s="12" t="s">
        <v>148</v>
      </c>
      <c r="E53" s="10" t="s">
        <v>168</v>
      </c>
      <c r="F53" s="14" t="s">
        <v>146</v>
      </c>
      <c r="G53" s="24" t="s">
        <v>80</v>
      </c>
    </row>
    <row r="54" ht="38" customHeight="true" spans="1:7">
      <c r="A54" s="16" t="s">
        <v>169</v>
      </c>
      <c r="B54" s="17" t="s">
        <v>41</v>
      </c>
      <c r="C54" s="14">
        <v>3</v>
      </c>
      <c r="D54" s="12" t="s">
        <v>148</v>
      </c>
      <c r="E54" s="10" t="s">
        <v>170</v>
      </c>
      <c r="F54" s="14" t="s">
        <v>146</v>
      </c>
      <c r="G54" s="24" t="s">
        <v>80</v>
      </c>
    </row>
    <row r="55" ht="44" customHeight="true" spans="1:7">
      <c r="A55" s="16" t="s">
        <v>171</v>
      </c>
      <c r="B55" s="17" t="s">
        <v>41</v>
      </c>
      <c r="C55" s="14">
        <v>3</v>
      </c>
      <c r="D55" s="12" t="s">
        <v>148</v>
      </c>
      <c r="E55" s="10" t="s">
        <v>145</v>
      </c>
      <c r="F55" s="14" t="s">
        <v>146</v>
      </c>
      <c r="G55" s="24" t="s">
        <v>80</v>
      </c>
    </row>
    <row r="56" ht="50.25" spans="1:7">
      <c r="A56" s="16" t="s">
        <v>172</v>
      </c>
      <c r="B56" s="17" t="s">
        <v>41</v>
      </c>
      <c r="C56" s="14">
        <v>4</v>
      </c>
      <c r="D56" s="12" t="s">
        <v>173</v>
      </c>
      <c r="E56" s="25" t="s">
        <v>174</v>
      </c>
      <c r="F56" s="14" t="s">
        <v>146</v>
      </c>
      <c r="G56" s="24" t="s">
        <v>175</v>
      </c>
    </row>
    <row r="57" ht="40.5" spans="1:7">
      <c r="A57" s="16" t="s">
        <v>176</v>
      </c>
      <c r="B57" s="17" t="s">
        <v>41</v>
      </c>
      <c r="C57" s="14">
        <v>3</v>
      </c>
      <c r="D57" s="12" t="s">
        <v>173</v>
      </c>
      <c r="E57" s="10" t="s">
        <v>177</v>
      </c>
      <c r="F57" s="14" t="s">
        <v>146</v>
      </c>
      <c r="G57" s="24" t="s">
        <v>77</v>
      </c>
    </row>
    <row r="58" ht="27" spans="1:7">
      <c r="A58" s="16" t="s">
        <v>178</v>
      </c>
      <c r="B58" s="17" t="s">
        <v>41</v>
      </c>
      <c r="C58" s="14">
        <v>3</v>
      </c>
      <c r="D58" s="12" t="s">
        <v>173</v>
      </c>
      <c r="E58" s="10" t="s">
        <v>112</v>
      </c>
      <c r="F58" s="14" t="s">
        <v>146</v>
      </c>
      <c r="G58" s="24" t="s">
        <v>77</v>
      </c>
    </row>
    <row r="59" ht="27" spans="1:7">
      <c r="A59" s="16" t="s">
        <v>179</v>
      </c>
      <c r="B59" s="17" t="s">
        <v>41</v>
      </c>
      <c r="C59" s="14">
        <v>6</v>
      </c>
      <c r="D59" s="12" t="s">
        <v>173</v>
      </c>
      <c r="E59" s="10" t="s">
        <v>180</v>
      </c>
      <c r="F59" s="14" t="s">
        <v>146</v>
      </c>
      <c r="G59" s="24" t="s">
        <v>77</v>
      </c>
    </row>
    <row r="60" ht="27" spans="1:7">
      <c r="A60" s="16" t="s">
        <v>181</v>
      </c>
      <c r="B60" s="17" t="s">
        <v>41</v>
      </c>
      <c r="C60" s="14">
        <v>2</v>
      </c>
      <c r="D60" s="12" t="s">
        <v>173</v>
      </c>
      <c r="E60" s="10" t="s">
        <v>182</v>
      </c>
      <c r="F60" s="14" t="s">
        <v>146</v>
      </c>
      <c r="G60" s="24" t="s">
        <v>77</v>
      </c>
    </row>
    <row r="61" ht="27" spans="1:7">
      <c r="A61" s="16" t="s">
        <v>183</v>
      </c>
      <c r="B61" s="17" t="s">
        <v>41</v>
      </c>
      <c r="C61" s="14">
        <v>2</v>
      </c>
      <c r="D61" s="12" t="s">
        <v>173</v>
      </c>
      <c r="E61" s="10" t="s">
        <v>184</v>
      </c>
      <c r="F61" s="14" t="s">
        <v>146</v>
      </c>
      <c r="G61" s="24" t="s">
        <v>77</v>
      </c>
    </row>
    <row r="62" ht="27" spans="1:7">
      <c r="A62" s="19" t="s">
        <v>185</v>
      </c>
      <c r="B62" s="20" t="s">
        <v>42</v>
      </c>
      <c r="C62" s="21">
        <v>1</v>
      </c>
      <c r="D62" s="12" t="s">
        <v>144</v>
      </c>
      <c r="E62" s="28" t="s">
        <v>186</v>
      </c>
      <c r="F62" s="21" t="s">
        <v>187</v>
      </c>
      <c r="G62" s="24" t="s">
        <v>77</v>
      </c>
    </row>
    <row r="63" ht="27" spans="1:7">
      <c r="A63" s="19" t="s">
        <v>188</v>
      </c>
      <c r="B63" s="20" t="s">
        <v>42</v>
      </c>
      <c r="C63" s="21">
        <v>1</v>
      </c>
      <c r="D63" s="12" t="s">
        <v>144</v>
      </c>
      <c r="E63" s="28" t="s">
        <v>189</v>
      </c>
      <c r="F63" s="21" t="s">
        <v>187</v>
      </c>
      <c r="G63" s="24" t="s">
        <v>77</v>
      </c>
    </row>
    <row r="64" ht="27" spans="1:7">
      <c r="A64" s="19" t="s">
        <v>190</v>
      </c>
      <c r="B64" s="20" t="s">
        <v>42</v>
      </c>
      <c r="C64" s="21">
        <v>2</v>
      </c>
      <c r="D64" s="12" t="s">
        <v>148</v>
      </c>
      <c r="E64" s="28" t="s">
        <v>186</v>
      </c>
      <c r="F64" s="21" t="s">
        <v>187</v>
      </c>
      <c r="G64" s="24" t="s">
        <v>77</v>
      </c>
    </row>
    <row r="65" ht="27" spans="1:7">
      <c r="A65" s="19" t="s">
        <v>191</v>
      </c>
      <c r="B65" s="20" t="s">
        <v>42</v>
      </c>
      <c r="C65" s="21">
        <v>2</v>
      </c>
      <c r="D65" s="12" t="s">
        <v>148</v>
      </c>
      <c r="E65" s="28" t="s">
        <v>189</v>
      </c>
      <c r="F65" s="21" t="s">
        <v>187</v>
      </c>
      <c r="G65" s="24" t="s">
        <v>77</v>
      </c>
    </row>
    <row r="66" ht="27" spans="1:7">
      <c r="A66" s="19" t="s">
        <v>192</v>
      </c>
      <c r="B66" s="20" t="s">
        <v>42</v>
      </c>
      <c r="C66" s="21">
        <v>2</v>
      </c>
      <c r="D66" s="12" t="s">
        <v>173</v>
      </c>
      <c r="E66" s="28" t="s">
        <v>186</v>
      </c>
      <c r="F66" s="21" t="s">
        <v>187</v>
      </c>
      <c r="G66" s="24" t="s">
        <v>77</v>
      </c>
    </row>
    <row r="67" ht="27" spans="1:7">
      <c r="A67" s="19" t="s">
        <v>193</v>
      </c>
      <c r="B67" s="20" t="s">
        <v>42</v>
      </c>
      <c r="C67" s="21">
        <v>2</v>
      </c>
      <c r="D67" s="12" t="s">
        <v>173</v>
      </c>
      <c r="E67" s="28" t="s">
        <v>189</v>
      </c>
      <c r="F67" s="21" t="s">
        <v>187</v>
      </c>
      <c r="G67" s="24" t="s">
        <v>77</v>
      </c>
    </row>
    <row r="68" ht="27" spans="1:7">
      <c r="A68" s="19" t="s">
        <v>194</v>
      </c>
      <c r="B68" s="20" t="s">
        <v>43</v>
      </c>
      <c r="C68" s="21">
        <v>1</v>
      </c>
      <c r="D68" s="12" t="s">
        <v>144</v>
      </c>
      <c r="E68" s="28" t="s">
        <v>186</v>
      </c>
      <c r="F68" s="21" t="s">
        <v>187</v>
      </c>
      <c r="G68" s="24" t="s">
        <v>77</v>
      </c>
    </row>
    <row r="69" ht="27" spans="1:7">
      <c r="A69" s="19" t="s">
        <v>195</v>
      </c>
      <c r="B69" s="20" t="s">
        <v>43</v>
      </c>
      <c r="C69" s="21">
        <v>1</v>
      </c>
      <c r="D69" s="12" t="s">
        <v>144</v>
      </c>
      <c r="E69" s="28" t="s">
        <v>189</v>
      </c>
      <c r="F69" s="21" t="s">
        <v>187</v>
      </c>
      <c r="G69" s="24" t="s">
        <v>77</v>
      </c>
    </row>
    <row r="70" ht="27" spans="1:7">
      <c r="A70" s="19" t="s">
        <v>196</v>
      </c>
      <c r="B70" s="20" t="s">
        <v>43</v>
      </c>
      <c r="C70" s="21">
        <v>2</v>
      </c>
      <c r="D70" s="12" t="s">
        <v>148</v>
      </c>
      <c r="E70" s="28" t="s">
        <v>186</v>
      </c>
      <c r="F70" s="21" t="s">
        <v>187</v>
      </c>
      <c r="G70" s="24" t="s">
        <v>77</v>
      </c>
    </row>
    <row r="71" ht="27" spans="1:7">
      <c r="A71" s="19" t="s">
        <v>197</v>
      </c>
      <c r="B71" s="20" t="s">
        <v>43</v>
      </c>
      <c r="C71" s="21">
        <v>4</v>
      </c>
      <c r="D71" s="12" t="s">
        <v>148</v>
      </c>
      <c r="E71" s="28" t="s">
        <v>189</v>
      </c>
      <c r="F71" s="21" t="s">
        <v>187</v>
      </c>
      <c r="G71" s="24" t="s">
        <v>77</v>
      </c>
    </row>
    <row r="72" ht="27" spans="1:7">
      <c r="A72" s="19" t="s">
        <v>198</v>
      </c>
      <c r="B72" s="20" t="s">
        <v>43</v>
      </c>
      <c r="C72" s="21">
        <v>1</v>
      </c>
      <c r="D72" s="12" t="s">
        <v>173</v>
      </c>
      <c r="E72" s="28" t="s">
        <v>186</v>
      </c>
      <c r="F72" s="21" t="s">
        <v>187</v>
      </c>
      <c r="G72" s="24" t="s">
        <v>77</v>
      </c>
    </row>
    <row r="73" ht="27" spans="1:7">
      <c r="A73" s="19" t="s">
        <v>199</v>
      </c>
      <c r="B73" s="20" t="s">
        <v>43</v>
      </c>
      <c r="C73" s="21">
        <v>1</v>
      </c>
      <c r="D73" s="12" t="s">
        <v>173</v>
      </c>
      <c r="E73" s="28" t="s">
        <v>189</v>
      </c>
      <c r="F73" s="21" t="s">
        <v>187</v>
      </c>
      <c r="G73" s="24" t="s">
        <v>77</v>
      </c>
    </row>
    <row r="74" ht="27" spans="1:7">
      <c r="A74" s="19" t="s">
        <v>200</v>
      </c>
      <c r="B74" s="20" t="s">
        <v>44</v>
      </c>
      <c r="C74" s="21">
        <v>2</v>
      </c>
      <c r="D74" s="12" t="s">
        <v>144</v>
      </c>
      <c r="E74" s="28" t="s">
        <v>186</v>
      </c>
      <c r="F74" s="21" t="s">
        <v>187</v>
      </c>
      <c r="G74" s="24" t="s">
        <v>77</v>
      </c>
    </row>
    <row r="75" ht="27" spans="1:7">
      <c r="A75" s="19" t="s">
        <v>201</v>
      </c>
      <c r="B75" s="20" t="s">
        <v>44</v>
      </c>
      <c r="C75" s="21">
        <v>2</v>
      </c>
      <c r="D75" s="12" t="s">
        <v>144</v>
      </c>
      <c r="E75" s="28" t="s">
        <v>189</v>
      </c>
      <c r="F75" s="21" t="s">
        <v>187</v>
      </c>
      <c r="G75" s="24" t="s">
        <v>77</v>
      </c>
    </row>
    <row r="76" ht="27" spans="1:7">
      <c r="A76" s="19" t="s">
        <v>202</v>
      </c>
      <c r="B76" s="20" t="s">
        <v>44</v>
      </c>
      <c r="C76" s="21">
        <v>2</v>
      </c>
      <c r="D76" s="12" t="s">
        <v>148</v>
      </c>
      <c r="E76" s="28" t="s">
        <v>186</v>
      </c>
      <c r="F76" s="21" t="s">
        <v>187</v>
      </c>
      <c r="G76" s="24" t="s">
        <v>77</v>
      </c>
    </row>
    <row r="77" ht="27" spans="1:7">
      <c r="A77" s="19" t="s">
        <v>203</v>
      </c>
      <c r="B77" s="20" t="s">
        <v>44</v>
      </c>
      <c r="C77" s="21">
        <v>2</v>
      </c>
      <c r="D77" s="12" t="s">
        <v>148</v>
      </c>
      <c r="E77" s="28" t="s">
        <v>189</v>
      </c>
      <c r="F77" s="21" t="s">
        <v>187</v>
      </c>
      <c r="G77" s="24" t="s">
        <v>77</v>
      </c>
    </row>
    <row r="78" ht="27" spans="1:7">
      <c r="A78" s="19" t="s">
        <v>204</v>
      </c>
      <c r="B78" s="20" t="s">
        <v>44</v>
      </c>
      <c r="C78" s="21">
        <v>1</v>
      </c>
      <c r="D78" s="12" t="s">
        <v>173</v>
      </c>
      <c r="E78" s="28" t="s">
        <v>186</v>
      </c>
      <c r="F78" s="21" t="s">
        <v>187</v>
      </c>
      <c r="G78" s="24" t="s">
        <v>77</v>
      </c>
    </row>
    <row r="79" ht="27" spans="1:7">
      <c r="A79" s="19" t="s">
        <v>205</v>
      </c>
      <c r="B79" s="20" t="s">
        <v>44</v>
      </c>
      <c r="C79" s="21">
        <v>1</v>
      </c>
      <c r="D79" s="12" t="s">
        <v>173</v>
      </c>
      <c r="E79" s="28" t="s">
        <v>189</v>
      </c>
      <c r="F79" s="21" t="s">
        <v>187</v>
      </c>
      <c r="G79" s="24" t="s">
        <v>77</v>
      </c>
    </row>
    <row r="80" ht="41" customHeight="true" spans="1:7">
      <c r="A80" s="19" t="s">
        <v>206</v>
      </c>
      <c r="B80" s="20" t="s">
        <v>45</v>
      </c>
      <c r="C80" s="21">
        <v>3</v>
      </c>
      <c r="D80" s="12" t="s">
        <v>148</v>
      </c>
      <c r="E80" s="28" t="s">
        <v>186</v>
      </c>
      <c r="F80" s="14" t="s">
        <v>146</v>
      </c>
      <c r="G80" s="24" t="s">
        <v>80</v>
      </c>
    </row>
    <row r="81" ht="41" customHeight="true" spans="1:7">
      <c r="A81" s="19" t="s">
        <v>207</v>
      </c>
      <c r="B81" s="20" t="s">
        <v>45</v>
      </c>
      <c r="C81" s="21">
        <v>3</v>
      </c>
      <c r="D81" s="12" t="s">
        <v>148</v>
      </c>
      <c r="E81" s="28" t="s">
        <v>189</v>
      </c>
      <c r="F81" s="14" t="s">
        <v>146</v>
      </c>
      <c r="G81" s="24" t="s">
        <v>80</v>
      </c>
    </row>
    <row r="82" ht="27" spans="1:7">
      <c r="A82" s="19" t="s">
        <v>208</v>
      </c>
      <c r="B82" s="20" t="s">
        <v>45</v>
      </c>
      <c r="C82" s="21">
        <v>3</v>
      </c>
      <c r="D82" s="12" t="s">
        <v>173</v>
      </c>
      <c r="E82" s="28" t="s">
        <v>186</v>
      </c>
      <c r="F82" s="14" t="s">
        <v>146</v>
      </c>
      <c r="G82" s="24" t="s">
        <v>77</v>
      </c>
    </row>
    <row r="83" ht="27" spans="1:7">
      <c r="A83" s="19" t="s">
        <v>209</v>
      </c>
      <c r="B83" s="20" t="s">
        <v>45</v>
      </c>
      <c r="C83" s="21">
        <v>3</v>
      </c>
      <c r="D83" s="12" t="s">
        <v>173</v>
      </c>
      <c r="E83" s="28" t="s">
        <v>189</v>
      </c>
      <c r="F83" s="14" t="s">
        <v>146</v>
      </c>
      <c r="G83" s="24" t="s">
        <v>77</v>
      </c>
    </row>
    <row r="84" ht="36" customHeight="true" spans="1:7">
      <c r="A84" s="19" t="s">
        <v>210</v>
      </c>
      <c r="B84" s="20" t="s">
        <v>46</v>
      </c>
      <c r="C84" s="21">
        <v>3</v>
      </c>
      <c r="D84" s="12" t="s">
        <v>144</v>
      </c>
      <c r="E84" s="28" t="s">
        <v>186</v>
      </c>
      <c r="F84" s="14" t="s">
        <v>146</v>
      </c>
      <c r="G84" s="24" t="s">
        <v>80</v>
      </c>
    </row>
    <row r="85" ht="40" customHeight="true" spans="1:7">
      <c r="A85" s="19" t="s">
        <v>211</v>
      </c>
      <c r="B85" s="20" t="s">
        <v>46</v>
      </c>
      <c r="C85" s="21">
        <v>3</v>
      </c>
      <c r="D85" s="12" t="s">
        <v>144</v>
      </c>
      <c r="E85" s="28" t="s">
        <v>189</v>
      </c>
      <c r="F85" s="14" t="s">
        <v>146</v>
      </c>
      <c r="G85" s="24" t="s">
        <v>80</v>
      </c>
    </row>
    <row r="86" ht="41" customHeight="true" spans="1:7">
      <c r="A86" s="19" t="s">
        <v>212</v>
      </c>
      <c r="B86" s="20" t="s">
        <v>46</v>
      </c>
      <c r="C86" s="21">
        <v>4</v>
      </c>
      <c r="D86" s="12" t="s">
        <v>148</v>
      </c>
      <c r="E86" s="28" t="s">
        <v>186</v>
      </c>
      <c r="F86" s="14" t="s">
        <v>146</v>
      </c>
      <c r="G86" s="24" t="s">
        <v>80</v>
      </c>
    </row>
    <row r="87" ht="39" customHeight="true" spans="1:7">
      <c r="A87" s="19" t="s">
        <v>213</v>
      </c>
      <c r="B87" s="20" t="s">
        <v>46</v>
      </c>
      <c r="C87" s="21">
        <v>4</v>
      </c>
      <c r="D87" s="12" t="s">
        <v>148</v>
      </c>
      <c r="E87" s="28" t="s">
        <v>189</v>
      </c>
      <c r="F87" s="14" t="s">
        <v>146</v>
      </c>
      <c r="G87" s="24" t="s">
        <v>80</v>
      </c>
    </row>
    <row r="88" ht="27" spans="1:7">
      <c r="A88" s="19" t="s">
        <v>214</v>
      </c>
      <c r="B88" s="20" t="s">
        <v>46</v>
      </c>
      <c r="C88" s="21">
        <v>2</v>
      </c>
      <c r="D88" s="12" t="s">
        <v>173</v>
      </c>
      <c r="E88" s="28" t="s">
        <v>186</v>
      </c>
      <c r="F88" s="14" t="s">
        <v>146</v>
      </c>
      <c r="G88" s="24" t="s">
        <v>77</v>
      </c>
    </row>
    <row r="89" ht="27" spans="1:7">
      <c r="A89" s="19" t="s">
        <v>215</v>
      </c>
      <c r="B89" s="20" t="s">
        <v>46</v>
      </c>
      <c r="C89" s="21">
        <v>2</v>
      </c>
      <c r="D89" s="12" t="s">
        <v>173</v>
      </c>
      <c r="E89" s="28" t="s">
        <v>189</v>
      </c>
      <c r="F89" s="14" t="s">
        <v>146</v>
      </c>
      <c r="G89" s="24" t="s">
        <v>77</v>
      </c>
    </row>
    <row r="90" ht="37" customHeight="true" spans="1:7">
      <c r="A90" s="19" t="s">
        <v>216</v>
      </c>
      <c r="B90" s="20" t="s">
        <v>47</v>
      </c>
      <c r="C90" s="21">
        <v>4</v>
      </c>
      <c r="D90" s="12" t="s">
        <v>148</v>
      </c>
      <c r="E90" s="28" t="s">
        <v>186</v>
      </c>
      <c r="F90" s="14" t="s">
        <v>146</v>
      </c>
      <c r="G90" s="24" t="s">
        <v>80</v>
      </c>
    </row>
    <row r="91" ht="37" customHeight="true" spans="1:7">
      <c r="A91" s="19" t="s">
        <v>217</v>
      </c>
      <c r="B91" s="20" t="s">
        <v>47</v>
      </c>
      <c r="C91" s="21">
        <v>4</v>
      </c>
      <c r="D91" s="12" t="s">
        <v>148</v>
      </c>
      <c r="E91" s="28" t="s">
        <v>189</v>
      </c>
      <c r="F91" s="14" t="s">
        <v>146</v>
      </c>
      <c r="G91" s="24" t="s">
        <v>80</v>
      </c>
    </row>
    <row r="92" ht="27" spans="1:7">
      <c r="A92" s="19" t="s">
        <v>218</v>
      </c>
      <c r="B92" s="20" t="s">
        <v>47</v>
      </c>
      <c r="C92" s="21">
        <v>3</v>
      </c>
      <c r="D92" s="12" t="s">
        <v>173</v>
      </c>
      <c r="E92" s="28" t="s">
        <v>186</v>
      </c>
      <c r="F92" s="14" t="s">
        <v>146</v>
      </c>
      <c r="G92" s="24" t="s">
        <v>77</v>
      </c>
    </row>
    <row r="93" ht="27" spans="1:7">
      <c r="A93" s="19" t="s">
        <v>219</v>
      </c>
      <c r="B93" s="20" t="s">
        <v>47</v>
      </c>
      <c r="C93" s="21">
        <v>3</v>
      </c>
      <c r="D93" s="12" t="s">
        <v>173</v>
      </c>
      <c r="E93" s="28" t="s">
        <v>189</v>
      </c>
      <c r="F93" s="14" t="s">
        <v>146</v>
      </c>
      <c r="G93" s="24" t="s">
        <v>77</v>
      </c>
    </row>
    <row r="94" ht="40" customHeight="true" spans="1:7">
      <c r="A94" s="19" t="s">
        <v>220</v>
      </c>
      <c r="B94" s="20" t="s">
        <v>48</v>
      </c>
      <c r="C94" s="21">
        <v>4</v>
      </c>
      <c r="D94" s="12" t="s">
        <v>148</v>
      </c>
      <c r="E94" s="28" t="s">
        <v>186</v>
      </c>
      <c r="F94" s="14" t="s">
        <v>146</v>
      </c>
      <c r="G94" s="24" t="s">
        <v>80</v>
      </c>
    </row>
    <row r="95" ht="40" customHeight="true" spans="1:7">
      <c r="A95" s="19" t="s">
        <v>221</v>
      </c>
      <c r="B95" s="20" t="s">
        <v>48</v>
      </c>
      <c r="C95" s="21">
        <v>3</v>
      </c>
      <c r="D95" s="12" t="s">
        <v>148</v>
      </c>
      <c r="E95" s="28" t="s">
        <v>189</v>
      </c>
      <c r="F95" s="14" t="s">
        <v>146</v>
      </c>
      <c r="G95" s="24" t="s">
        <v>80</v>
      </c>
    </row>
    <row r="96" ht="27" spans="1:7">
      <c r="A96" s="19" t="s">
        <v>222</v>
      </c>
      <c r="B96" s="20" t="s">
        <v>48</v>
      </c>
      <c r="C96" s="21">
        <v>4</v>
      </c>
      <c r="D96" s="12" t="s">
        <v>173</v>
      </c>
      <c r="E96" s="28" t="s">
        <v>186</v>
      </c>
      <c r="F96" s="14" t="s">
        <v>146</v>
      </c>
      <c r="G96" s="24" t="s">
        <v>77</v>
      </c>
    </row>
    <row r="97" ht="27" spans="1:7">
      <c r="A97" s="19" t="s">
        <v>223</v>
      </c>
      <c r="B97" s="20" t="s">
        <v>48</v>
      </c>
      <c r="C97" s="21">
        <v>4</v>
      </c>
      <c r="D97" s="12" t="s">
        <v>173</v>
      </c>
      <c r="E97" s="28" t="s">
        <v>189</v>
      </c>
      <c r="F97" s="14" t="s">
        <v>146</v>
      </c>
      <c r="G97" s="24" t="s">
        <v>77</v>
      </c>
    </row>
    <row r="98" ht="40" customHeight="true" spans="1:7">
      <c r="A98" s="19" t="s">
        <v>224</v>
      </c>
      <c r="B98" s="20" t="s">
        <v>49</v>
      </c>
      <c r="C98" s="21">
        <v>2</v>
      </c>
      <c r="D98" s="12" t="s">
        <v>144</v>
      </c>
      <c r="E98" s="28" t="s">
        <v>189</v>
      </c>
      <c r="F98" s="14" t="s">
        <v>146</v>
      </c>
      <c r="G98" s="24" t="s">
        <v>80</v>
      </c>
    </row>
    <row r="99" ht="40" customHeight="true" spans="1:7">
      <c r="A99" s="19" t="s">
        <v>225</v>
      </c>
      <c r="B99" s="20" t="s">
        <v>49</v>
      </c>
      <c r="C99" s="21">
        <v>4</v>
      </c>
      <c r="D99" s="12" t="s">
        <v>148</v>
      </c>
      <c r="E99" s="28" t="s">
        <v>189</v>
      </c>
      <c r="F99" s="14" t="s">
        <v>146</v>
      </c>
      <c r="G99" s="24" t="s">
        <v>80</v>
      </c>
    </row>
    <row r="100" ht="32" customHeight="true" spans="1:7">
      <c r="A100" s="19" t="s">
        <v>226</v>
      </c>
      <c r="B100" s="20" t="s">
        <v>49</v>
      </c>
      <c r="C100" s="21">
        <v>2</v>
      </c>
      <c r="D100" s="12" t="s">
        <v>173</v>
      </c>
      <c r="E100" s="28" t="s">
        <v>186</v>
      </c>
      <c r="F100" s="14" t="s">
        <v>146</v>
      </c>
      <c r="G100" s="24" t="s">
        <v>77</v>
      </c>
    </row>
    <row r="101" ht="33" customHeight="true" spans="1:7">
      <c r="A101" s="19" t="s">
        <v>227</v>
      </c>
      <c r="B101" s="20" t="s">
        <v>49</v>
      </c>
      <c r="C101" s="21">
        <v>2</v>
      </c>
      <c r="D101" s="12" t="s">
        <v>173</v>
      </c>
      <c r="E101" s="28" t="s">
        <v>189</v>
      </c>
      <c r="F101" s="14" t="s">
        <v>146</v>
      </c>
      <c r="G101" s="24" t="s">
        <v>77</v>
      </c>
    </row>
    <row r="102" ht="40" customHeight="true" spans="1:7">
      <c r="A102" s="19" t="s">
        <v>228</v>
      </c>
      <c r="B102" s="20" t="s">
        <v>50</v>
      </c>
      <c r="C102" s="21">
        <v>14</v>
      </c>
      <c r="D102" s="12" t="s">
        <v>148</v>
      </c>
      <c r="E102" s="28" t="s">
        <v>189</v>
      </c>
      <c r="F102" s="14" t="s">
        <v>146</v>
      </c>
      <c r="G102" s="24" t="s">
        <v>80</v>
      </c>
    </row>
    <row r="103" ht="33" customHeight="true" spans="1:7">
      <c r="A103" s="19" t="s">
        <v>229</v>
      </c>
      <c r="B103" s="20" t="s">
        <v>50</v>
      </c>
      <c r="C103" s="21">
        <v>7</v>
      </c>
      <c r="D103" s="12" t="s">
        <v>173</v>
      </c>
      <c r="E103" s="28" t="s">
        <v>186</v>
      </c>
      <c r="F103" s="14" t="s">
        <v>146</v>
      </c>
      <c r="G103" s="24" t="s">
        <v>77</v>
      </c>
    </row>
    <row r="104" ht="32" customHeight="true" spans="1:7">
      <c r="A104" s="19" t="s">
        <v>230</v>
      </c>
      <c r="B104" s="20" t="s">
        <v>50</v>
      </c>
      <c r="C104" s="21">
        <v>4</v>
      </c>
      <c r="D104" s="12" t="s">
        <v>173</v>
      </c>
      <c r="E104" s="28" t="s">
        <v>189</v>
      </c>
      <c r="F104" s="14" t="s">
        <v>146</v>
      </c>
      <c r="G104" s="24" t="s">
        <v>77</v>
      </c>
    </row>
    <row r="105" ht="40" customHeight="true" spans="1:7">
      <c r="A105" s="19" t="s">
        <v>231</v>
      </c>
      <c r="B105" s="20" t="s">
        <v>51</v>
      </c>
      <c r="C105" s="21">
        <v>7</v>
      </c>
      <c r="D105" s="12" t="s">
        <v>148</v>
      </c>
      <c r="E105" s="28" t="s">
        <v>186</v>
      </c>
      <c r="F105" s="14" t="s">
        <v>146</v>
      </c>
      <c r="G105" s="24" t="s">
        <v>80</v>
      </c>
    </row>
    <row r="106" ht="40" customHeight="true" spans="1:7">
      <c r="A106" s="19" t="s">
        <v>232</v>
      </c>
      <c r="B106" s="20" t="s">
        <v>51</v>
      </c>
      <c r="C106" s="21">
        <v>5</v>
      </c>
      <c r="D106" s="12" t="s">
        <v>148</v>
      </c>
      <c r="E106" s="28" t="s">
        <v>189</v>
      </c>
      <c r="F106" s="14" t="s">
        <v>146</v>
      </c>
      <c r="G106" s="24" t="s">
        <v>80</v>
      </c>
    </row>
    <row r="107" ht="27" spans="1:7">
      <c r="A107" s="19" t="s">
        <v>233</v>
      </c>
      <c r="B107" s="20" t="s">
        <v>51</v>
      </c>
      <c r="C107" s="21">
        <v>8</v>
      </c>
      <c r="D107" s="12" t="s">
        <v>173</v>
      </c>
      <c r="E107" s="28" t="s">
        <v>186</v>
      </c>
      <c r="F107" s="14" t="s">
        <v>146</v>
      </c>
      <c r="G107" s="24" t="s">
        <v>77</v>
      </c>
    </row>
    <row r="108" ht="27" spans="1:7">
      <c r="A108" s="19" t="s">
        <v>234</v>
      </c>
      <c r="B108" s="20" t="s">
        <v>51</v>
      </c>
      <c r="C108" s="21">
        <v>5</v>
      </c>
      <c r="D108" s="12" t="s">
        <v>173</v>
      </c>
      <c r="E108" s="28" t="s">
        <v>189</v>
      </c>
      <c r="F108" s="14" t="s">
        <v>146</v>
      </c>
      <c r="G108" s="24" t="s">
        <v>77</v>
      </c>
    </row>
    <row r="109" ht="40" customHeight="true" spans="1:7">
      <c r="A109" s="19" t="s">
        <v>235</v>
      </c>
      <c r="B109" s="20" t="s">
        <v>52</v>
      </c>
      <c r="C109" s="21">
        <v>3</v>
      </c>
      <c r="D109" s="12" t="s">
        <v>148</v>
      </c>
      <c r="E109" s="28" t="s">
        <v>186</v>
      </c>
      <c r="F109" s="14" t="s">
        <v>146</v>
      </c>
      <c r="G109" s="24" t="s">
        <v>80</v>
      </c>
    </row>
    <row r="110" ht="40" customHeight="true" spans="1:7">
      <c r="A110" s="19" t="s">
        <v>236</v>
      </c>
      <c r="B110" s="20" t="s">
        <v>52</v>
      </c>
      <c r="C110" s="21">
        <v>3</v>
      </c>
      <c r="D110" s="12" t="s">
        <v>148</v>
      </c>
      <c r="E110" s="28" t="s">
        <v>189</v>
      </c>
      <c r="F110" s="14" t="s">
        <v>146</v>
      </c>
      <c r="G110" s="24" t="s">
        <v>80</v>
      </c>
    </row>
    <row r="111" ht="27" spans="1:7">
      <c r="A111" s="19" t="s">
        <v>237</v>
      </c>
      <c r="B111" s="20" t="s">
        <v>52</v>
      </c>
      <c r="C111" s="21">
        <v>2</v>
      </c>
      <c r="D111" s="12" t="s">
        <v>173</v>
      </c>
      <c r="E111" s="28" t="s">
        <v>186</v>
      </c>
      <c r="F111" s="14" t="s">
        <v>146</v>
      </c>
      <c r="G111" s="24" t="s">
        <v>77</v>
      </c>
    </row>
    <row r="112" ht="27" spans="1:7">
      <c r="A112" s="19" t="s">
        <v>238</v>
      </c>
      <c r="B112" s="20" t="s">
        <v>52</v>
      </c>
      <c r="C112" s="21">
        <v>2</v>
      </c>
      <c r="D112" s="12" t="s">
        <v>173</v>
      </c>
      <c r="E112" s="28" t="s">
        <v>189</v>
      </c>
      <c r="F112" s="14" t="s">
        <v>146</v>
      </c>
      <c r="G112" s="24" t="s">
        <v>77</v>
      </c>
    </row>
    <row r="113" ht="40" customHeight="true" spans="1:7">
      <c r="A113" s="19" t="s">
        <v>239</v>
      </c>
      <c r="B113" s="20" t="s">
        <v>53</v>
      </c>
      <c r="C113" s="21">
        <v>4</v>
      </c>
      <c r="D113" s="12" t="s">
        <v>148</v>
      </c>
      <c r="E113" s="28" t="s">
        <v>186</v>
      </c>
      <c r="F113" s="14" t="s">
        <v>146</v>
      </c>
      <c r="G113" s="24" t="s">
        <v>80</v>
      </c>
    </row>
    <row r="114" ht="40" customHeight="true" spans="1:7">
      <c r="A114" s="19" t="s">
        <v>240</v>
      </c>
      <c r="B114" s="20" t="s">
        <v>53</v>
      </c>
      <c r="C114" s="21">
        <v>4</v>
      </c>
      <c r="D114" s="12" t="s">
        <v>148</v>
      </c>
      <c r="E114" s="28" t="s">
        <v>189</v>
      </c>
      <c r="F114" s="14" t="s">
        <v>146</v>
      </c>
      <c r="G114" s="24" t="s">
        <v>80</v>
      </c>
    </row>
    <row r="115" ht="27" spans="1:7">
      <c r="A115" s="19" t="s">
        <v>241</v>
      </c>
      <c r="B115" s="20" t="s">
        <v>53</v>
      </c>
      <c r="C115" s="21">
        <v>2</v>
      </c>
      <c r="D115" s="12" t="s">
        <v>173</v>
      </c>
      <c r="E115" s="28" t="s">
        <v>186</v>
      </c>
      <c r="F115" s="14" t="s">
        <v>146</v>
      </c>
      <c r="G115" s="24" t="s">
        <v>77</v>
      </c>
    </row>
    <row r="116" ht="27" spans="1:7">
      <c r="A116" s="19" t="s">
        <v>242</v>
      </c>
      <c r="B116" s="20" t="s">
        <v>53</v>
      </c>
      <c r="C116" s="21">
        <v>2</v>
      </c>
      <c r="D116" s="12" t="s">
        <v>173</v>
      </c>
      <c r="E116" s="28" t="s">
        <v>189</v>
      </c>
      <c r="F116" s="14" t="s">
        <v>146</v>
      </c>
      <c r="G116" s="24" t="s">
        <v>77</v>
      </c>
    </row>
    <row r="117" ht="27" spans="1:7">
      <c r="A117" s="19" t="s">
        <v>243</v>
      </c>
      <c r="B117" s="20" t="s">
        <v>54</v>
      </c>
      <c r="C117" s="21">
        <v>3</v>
      </c>
      <c r="D117" s="12" t="s">
        <v>148</v>
      </c>
      <c r="E117" s="28" t="s">
        <v>186</v>
      </c>
      <c r="F117" s="21" t="s">
        <v>187</v>
      </c>
      <c r="G117" s="24" t="s">
        <v>77</v>
      </c>
    </row>
    <row r="118" ht="27" spans="1:7">
      <c r="A118" s="19" t="s">
        <v>244</v>
      </c>
      <c r="B118" s="20" t="s">
        <v>54</v>
      </c>
      <c r="C118" s="21">
        <v>3</v>
      </c>
      <c r="D118" s="12" t="s">
        <v>148</v>
      </c>
      <c r="E118" s="28" t="s">
        <v>189</v>
      </c>
      <c r="F118" s="21" t="s">
        <v>187</v>
      </c>
      <c r="G118" s="24" t="s">
        <v>77</v>
      </c>
    </row>
    <row r="119" ht="27" spans="1:7">
      <c r="A119" s="19" t="s">
        <v>245</v>
      </c>
      <c r="B119" s="20" t="s">
        <v>54</v>
      </c>
      <c r="C119" s="21">
        <v>2</v>
      </c>
      <c r="D119" s="12" t="s">
        <v>173</v>
      </c>
      <c r="E119" s="28" t="s">
        <v>186</v>
      </c>
      <c r="F119" s="21" t="s">
        <v>187</v>
      </c>
      <c r="G119" s="24" t="s">
        <v>77</v>
      </c>
    </row>
    <row r="120" ht="27" spans="1:7">
      <c r="A120" s="19" t="s">
        <v>246</v>
      </c>
      <c r="B120" s="20" t="s">
        <v>54</v>
      </c>
      <c r="C120" s="21">
        <v>2</v>
      </c>
      <c r="D120" s="12" t="s">
        <v>173</v>
      </c>
      <c r="E120" s="28" t="s">
        <v>189</v>
      </c>
      <c r="F120" s="21" t="s">
        <v>187</v>
      </c>
      <c r="G120" s="24" t="s">
        <v>77</v>
      </c>
    </row>
    <row r="121" ht="40" customHeight="true" spans="1:7">
      <c r="A121" s="19" t="s">
        <v>247</v>
      </c>
      <c r="B121" s="20" t="s">
        <v>55</v>
      </c>
      <c r="C121" s="21">
        <v>3</v>
      </c>
      <c r="D121" s="12" t="s">
        <v>148</v>
      </c>
      <c r="E121" s="28" t="s">
        <v>186</v>
      </c>
      <c r="F121" s="14" t="s">
        <v>146</v>
      </c>
      <c r="G121" s="24" t="s">
        <v>80</v>
      </c>
    </row>
    <row r="122" ht="40" customHeight="true" spans="1:7">
      <c r="A122" s="19" t="s">
        <v>248</v>
      </c>
      <c r="B122" s="20" t="s">
        <v>55</v>
      </c>
      <c r="C122" s="21">
        <v>4</v>
      </c>
      <c r="D122" s="12" t="s">
        <v>148</v>
      </c>
      <c r="E122" s="28" t="s">
        <v>189</v>
      </c>
      <c r="F122" s="14" t="s">
        <v>146</v>
      </c>
      <c r="G122" s="24" t="s">
        <v>80</v>
      </c>
    </row>
    <row r="123" ht="27" spans="1:7">
      <c r="A123" s="19" t="s">
        <v>249</v>
      </c>
      <c r="B123" s="20" t="s">
        <v>55</v>
      </c>
      <c r="C123" s="21">
        <v>2</v>
      </c>
      <c r="D123" s="12" t="s">
        <v>173</v>
      </c>
      <c r="E123" s="28" t="s">
        <v>189</v>
      </c>
      <c r="F123" s="14" t="s">
        <v>146</v>
      </c>
      <c r="G123" s="24" t="s">
        <v>77</v>
      </c>
    </row>
    <row r="124" ht="27" spans="1:7">
      <c r="A124" s="19">
        <v>1703</v>
      </c>
      <c r="B124" s="20" t="s">
        <v>56</v>
      </c>
      <c r="C124" s="21">
        <v>2</v>
      </c>
      <c r="D124" s="12" t="s">
        <v>148</v>
      </c>
      <c r="E124" s="28" t="s">
        <v>186</v>
      </c>
      <c r="F124" s="21" t="s">
        <v>187</v>
      </c>
      <c r="G124" s="24" t="s">
        <v>77</v>
      </c>
    </row>
    <row r="125" ht="27" spans="1:7">
      <c r="A125" s="19">
        <v>1704</v>
      </c>
      <c r="B125" s="20" t="s">
        <v>56</v>
      </c>
      <c r="C125" s="21">
        <v>4</v>
      </c>
      <c r="D125" s="12" t="s">
        <v>148</v>
      </c>
      <c r="E125" s="28" t="s">
        <v>189</v>
      </c>
      <c r="F125" s="21" t="s">
        <v>187</v>
      </c>
      <c r="G125" s="24" t="s">
        <v>77</v>
      </c>
    </row>
    <row r="126" ht="27" spans="1:7">
      <c r="A126" s="19">
        <v>1706</v>
      </c>
      <c r="B126" s="20" t="s">
        <v>56</v>
      </c>
      <c r="C126" s="21">
        <v>3</v>
      </c>
      <c r="D126" s="12" t="s">
        <v>173</v>
      </c>
      <c r="E126" s="28" t="s">
        <v>189</v>
      </c>
      <c r="F126" s="21" t="s">
        <v>187</v>
      </c>
      <c r="G126" s="24" t="s">
        <v>77</v>
      </c>
    </row>
  </sheetData>
  <autoFilter ref="A4:G126">
    <extLst/>
  </autoFilter>
  <mergeCells count="1">
    <mergeCell ref="A2:G2"/>
  </mergeCells>
  <printOptions horizontalCentered="true"/>
  <pageMargins left="0.432638888888889" right="0.432638888888889" top="0.708333333333333" bottom="0.590277777777778" header="0.5" footer="0.275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 (不含数据局)</vt:lpstr>
      <vt:lpstr>附件1</vt:lpstr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zzb</cp:lastModifiedBy>
  <dcterms:created xsi:type="dcterms:W3CDTF">2023-11-09T16:57:00Z</dcterms:created>
  <dcterms:modified xsi:type="dcterms:W3CDTF">2023-11-06T22:25:01Z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true</vt:bool>
  </property>
</Properties>
</file>