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计划表" sheetId="2" r:id="rId1"/>
    <sheet name="Sheet1" sheetId="3" r:id="rId2"/>
    <sheet name="Sheet2" sheetId="4" r:id="rId3"/>
  </sheets>
  <definedNames>
    <definedName name="_xlnm.Print_Titles" localSheetId="0">计划表!$3:$3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<sst xmlns="http://schemas.openxmlformats.org/spreadsheetml/2006/main" count="216" uniqueCount="61">
  <si>
    <t>附件1：</t>
  </si>
  <si>
    <t>2023年青田县机关事业单位公开选调（选聘）工作人员计划表</t>
  </si>
  <si>
    <t>序号</t>
  </si>
  <si>
    <t>主管单位</t>
  </si>
  <si>
    <t>拟选调单位</t>
  </si>
  <si>
    <t>拟选调职位名称</t>
  </si>
  <si>
    <t>拟选调职位性质</t>
  </si>
  <si>
    <t>拟选调计划数</t>
  </si>
  <si>
    <t>学历</t>
  </si>
  <si>
    <t>学位</t>
  </si>
  <si>
    <t>年龄</t>
  </si>
  <si>
    <t>性别</t>
  </si>
  <si>
    <t>所学专业要求</t>
  </si>
  <si>
    <t>备注</t>
  </si>
  <si>
    <t>咨询电话</t>
  </si>
  <si>
    <t>青田县人力资源和社会保障局</t>
  </si>
  <si>
    <t>青田县社会保险事业服务中心</t>
  </si>
  <si>
    <t>工作人员</t>
  </si>
  <si>
    <t>公务员</t>
  </si>
  <si>
    <t>本科及以上</t>
  </si>
  <si>
    <t>学士</t>
  </si>
  <si>
    <t>35周岁及以下</t>
  </si>
  <si>
    <t>不限</t>
  </si>
  <si>
    <t>0578-6823542</t>
  </si>
  <si>
    <t>原来专业</t>
  </si>
  <si>
    <t>青田县党史和地方志研究室（档案馆）</t>
  </si>
  <si>
    <t>青田县电子文件和数字档案备份中心</t>
  </si>
  <si>
    <t>事业管理岗</t>
  </si>
  <si>
    <t>0578-6829350</t>
  </si>
  <si>
    <r>
      <rPr>
        <sz val="10"/>
        <rFont val="宋体"/>
        <charset val="134"/>
      </rPr>
      <t>财务学、会计学、会计、财务会计与审计、财务管理、审计学、审计、</t>
    </r>
    <r>
      <rPr>
        <sz val="10"/>
        <color rgb="FFFF0000"/>
        <rFont val="宋体"/>
        <charset val="134"/>
      </rPr>
      <t>金融学、经济统计学、经济学</t>
    </r>
  </si>
  <si>
    <t>青田县经济合作交流中心（招商服务中心）</t>
  </si>
  <si>
    <t>事业专技岗</t>
  </si>
  <si>
    <t>财务管理、财务学、会计、会计学、财务会计与审计、审计、审计学</t>
  </si>
  <si>
    <t>主要从事财务及党务工作，中共党员（含预备党员）</t>
  </si>
  <si>
    <t>0578-6622330</t>
  </si>
  <si>
    <t>中共党员</t>
  </si>
  <si>
    <t>会计、会计学、财务管理、审计学</t>
  </si>
  <si>
    <t>已过会，专业不想改</t>
  </si>
  <si>
    <t>青田县鹤城街道办事处</t>
  </si>
  <si>
    <t>青田县鹤城街道公共服务中心</t>
  </si>
  <si>
    <t>财务工作人员</t>
  </si>
  <si>
    <t>0578-6509988</t>
  </si>
  <si>
    <t>专科及以上</t>
  </si>
  <si>
    <t>财务管理、会计、会计学、审计学、金融、金融学、财政、大数据与审计、大数据与财务管理、大数据与会计、财务会计与审计</t>
  </si>
  <si>
    <t>一年以上财务工作经验。</t>
  </si>
  <si>
    <t>合计</t>
  </si>
  <si>
    <t>2023年青田县机关（事业）单位公开选调（选聘）工作人员计划表</t>
  </si>
  <si>
    <t>单位纪检组
电话</t>
  </si>
  <si>
    <t>0578-6505306</t>
  </si>
  <si>
    <t>财务管理</t>
  </si>
  <si>
    <t>0578-6505305</t>
  </si>
  <si>
    <t>财务管理、财务学、会计、会计学、审计、审计学、财务会计与审计、大数据与财务管理、大数据与审计</t>
  </si>
  <si>
    <t>35周岁以下</t>
  </si>
  <si>
    <t>0578-6501805</t>
  </si>
  <si>
    <t>原报专业：会计、会计学、财务管理、审计学</t>
  </si>
  <si>
    <r>
      <rPr>
        <sz val="10"/>
        <color rgb="FFFF0000"/>
        <rFont val="宋体"/>
        <charset val="134"/>
      </rPr>
      <t>财务会计类、</t>
    </r>
    <r>
      <rPr>
        <sz val="10"/>
        <rFont val="宋体"/>
        <charset val="134"/>
      </rPr>
      <t>财务管理、会计、会计学、审计学、金融、金融学、财政、大数据与审计、大数据与财务管理、大数据与会计、财务会计与审计</t>
    </r>
  </si>
  <si>
    <t>0578-6092577</t>
  </si>
  <si>
    <t>党务工作人员</t>
  </si>
  <si>
    <t>中共（预备）党员</t>
  </si>
  <si>
    <t>主要从事财务及党务工作，中共党员（含预备党员），</t>
  </si>
  <si>
    <t>中共党员（含预备党员）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</si>
</sst>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Verdana"/>
      <charset val="0"/>
    </font>
    <font>
      <sz val="12"/>
      <name val="宋体"/>
      <charset val="0"/>
    </font>
    <font>
      <sz val="10"/>
      <name val="Arial"/>
      <charset val="0"/>
    </font>
    <font>
      <sz val="18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NumberFormat="1" applyFont="1" applyAlignment="1">
      <alignment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0" xfId="0" applyNumberFormat="1" applyFont="1" applyBorder="1" applyAlignment="1">
      <alignment horizontal="left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8"/>
  <sheetViews>
    <sheetView tabSelected="1" workbookViewId="0">
      <pane ySplit="3" topLeftCell="A4" activePane="bottomLeft" state="frozen"/>
      <selection/>
      <selection pane="bottomLeft" activeCell="M8" sqref="M8"/>
    </sheetView>
  </sheetViews>
  <sheetFormatPr defaultColWidth="9" defaultRowHeight="13.5" outlineLevelRow="7"/>
  <cols>
    <col min="1" max="1" width="4" style="2" customWidth="1"/>
    <col min="2" max="3" width="12.8833333333333" style="2" customWidth="1"/>
    <col min="4" max="4" width="10.1333333333333" style="2" customWidth="1"/>
    <col min="5" max="5" width="10.5" style="2" customWidth="1"/>
    <col min="6" max="6" width="6.88333333333333" style="2" customWidth="1"/>
    <col min="7" max="7" width="7.63333333333333" style="2" customWidth="1"/>
    <col min="8" max="8" width="6.38333333333333" style="2" customWidth="1"/>
    <col min="9" max="9" width="6.63333333333333" style="2" customWidth="1"/>
    <col min="10" max="10" width="6" style="2" customWidth="1"/>
    <col min="11" max="11" width="24.3833333333333" style="2" customWidth="1"/>
    <col min="12" max="12" width="16" style="2" customWidth="1"/>
    <col min="13" max="13" width="13.25" style="4" customWidth="1"/>
    <col min="14" max="14" width="44" style="2" customWidth="1"/>
    <col min="15" max="15" width="9" style="2" hidden="1" customWidth="1"/>
    <col min="16" max="16" width="41.8916666666667" style="2" hidden="1" customWidth="1"/>
    <col min="17" max="17" width="26.6666666666667" style="2" hidden="1" customWidth="1"/>
    <col min="18" max="20" width="9" style="2" hidden="1" customWidth="1"/>
    <col min="21" max="16377" width="9" style="2"/>
  </cols>
  <sheetData>
    <row r="1" s="1" customFormat="1" ht="23" customHeight="1" spans="1:241">
      <c r="A1" s="5" t="s">
        <v>0</v>
      </c>
      <c r="B1" s="6"/>
      <c r="C1" s="7"/>
      <c r="D1" s="7"/>
      <c r="E1" s="7"/>
      <c r="F1" s="7"/>
      <c r="G1" s="7"/>
      <c r="H1" s="7"/>
      <c r="I1" s="7"/>
      <c r="J1" s="22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</row>
    <row r="2" s="2" customFormat="1" ht="38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1" ht="50" customHeight="1" spans="1:13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23" t="s">
        <v>14</v>
      </c>
    </row>
    <row r="4" s="2" customFormat="1" ht="55" customHeight="1" spans="1:16">
      <c r="A4" s="30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>
        <v>1</v>
      </c>
      <c r="G4" s="14" t="s">
        <v>19</v>
      </c>
      <c r="H4" s="14" t="s">
        <v>20</v>
      </c>
      <c r="I4" s="14" t="s">
        <v>21</v>
      </c>
      <c r="J4" s="14" t="s">
        <v>22</v>
      </c>
      <c r="K4" s="14" t="s">
        <v>22</v>
      </c>
      <c r="L4" s="14"/>
      <c r="M4" s="17" t="s">
        <v>23</v>
      </c>
      <c r="P4" s="24" t="s">
        <v>24</v>
      </c>
    </row>
    <row r="5" s="2" customFormat="1" ht="55" customHeight="1" spans="1:16">
      <c r="A5" s="30">
        <v>2</v>
      </c>
      <c r="B5" s="14" t="s">
        <v>25</v>
      </c>
      <c r="C5" s="14" t="s">
        <v>26</v>
      </c>
      <c r="D5" s="14" t="s">
        <v>17</v>
      </c>
      <c r="E5" s="14" t="s">
        <v>27</v>
      </c>
      <c r="F5" s="14">
        <v>1</v>
      </c>
      <c r="G5" s="14" t="s">
        <v>19</v>
      </c>
      <c r="H5" s="14" t="s">
        <v>22</v>
      </c>
      <c r="I5" s="14" t="s">
        <v>21</v>
      </c>
      <c r="J5" s="14" t="s">
        <v>22</v>
      </c>
      <c r="K5" s="14" t="s">
        <v>22</v>
      </c>
      <c r="L5" s="14"/>
      <c r="M5" s="14" t="s">
        <v>28</v>
      </c>
      <c r="P5" s="25" t="s">
        <v>29</v>
      </c>
    </row>
    <row r="6" s="2" customFormat="1" ht="55" customHeight="1" spans="1:17">
      <c r="A6" s="30">
        <v>3</v>
      </c>
      <c r="B6" s="14" t="s">
        <v>30</v>
      </c>
      <c r="C6" s="14" t="s">
        <v>30</v>
      </c>
      <c r="D6" s="14" t="s">
        <v>17</v>
      </c>
      <c r="E6" s="14" t="s">
        <v>31</v>
      </c>
      <c r="F6" s="14">
        <v>1</v>
      </c>
      <c r="G6" s="14" t="s">
        <v>19</v>
      </c>
      <c r="H6" s="14" t="s">
        <v>20</v>
      </c>
      <c r="I6" s="14" t="s">
        <v>21</v>
      </c>
      <c r="J6" s="14" t="s">
        <v>22</v>
      </c>
      <c r="K6" s="14" t="s">
        <v>32</v>
      </c>
      <c r="L6" s="14" t="s">
        <v>33</v>
      </c>
      <c r="M6" s="14" t="s">
        <v>34</v>
      </c>
      <c r="O6" s="26" t="s">
        <v>35</v>
      </c>
      <c r="P6" s="26" t="s">
        <v>36</v>
      </c>
      <c r="Q6" s="2" t="s">
        <v>37</v>
      </c>
    </row>
    <row r="7" s="3" customFormat="1" ht="77" customHeight="1" spans="1:17">
      <c r="A7" s="17">
        <v>4</v>
      </c>
      <c r="B7" s="17" t="s">
        <v>38</v>
      </c>
      <c r="C7" s="14" t="s">
        <v>39</v>
      </c>
      <c r="D7" s="14" t="s">
        <v>40</v>
      </c>
      <c r="E7" s="14" t="s">
        <v>31</v>
      </c>
      <c r="F7" s="14">
        <v>1</v>
      </c>
      <c r="G7" s="14" t="s">
        <v>19</v>
      </c>
      <c r="H7" s="14" t="s">
        <v>22</v>
      </c>
      <c r="I7" s="14" t="s">
        <v>21</v>
      </c>
      <c r="J7" s="14" t="s">
        <v>22</v>
      </c>
      <c r="K7" s="14" t="s">
        <v>32</v>
      </c>
      <c r="L7" s="14"/>
      <c r="M7" s="14" t="s">
        <v>41</v>
      </c>
      <c r="O7" s="25" t="s">
        <v>42</v>
      </c>
      <c r="P7" s="27" t="s">
        <v>43</v>
      </c>
      <c r="Q7" s="14" t="s">
        <v>44</v>
      </c>
    </row>
    <row r="8" ht="36" customHeight="1" spans="1:13">
      <c r="A8" s="31" t="s">
        <v>45</v>
      </c>
      <c r="B8" s="31"/>
      <c r="C8" s="31"/>
      <c r="D8" s="31"/>
      <c r="E8" s="31"/>
      <c r="F8" s="31">
        <f>SUM(F4:F7)</f>
        <v>4</v>
      </c>
      <c r="G8" s="32"/>
      <c r="H8" s="32"/>
      <c r="I8" s="32"/>
      <c r="J8" s="32"/>
      <c r="K8" s="32"/>
      <c r="L8" s="32"/>
      <c r="M8" s="33"/>
    </row>
  </sheetData>
  <mergeCells count="3">
    <mergeCell ref="A1:B1"/>
    <mergeCell ref="A2:M2"/>
    <mergeCell ref="A8:E8"/>
  </mergeCells>
  <conditionalFormatting sqref="B7">
    <cfRule type="duplicateValues" dxfId="0" priority="11"/>
  </conditionalFormatting>
  <pageMargins left="0.275" right="0.156944444444444" top="0.432638888888889" bottom="0.0784722222222222" header="0.196527777777778" footer="0.196527777777778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"/>
  <sheetViews>
    <sheetView workbookViewId="0">
      <selection activeCell="A4" sqref="$A4:$XFD5"/>
    </sheetView>
  </sheetViews>
  <sheetFormatPr defaultColWidth="9" defaultRowHeight="13.5"/>
  <cols>
    <col min="1" max="1" width="4" style="2" customWidth="1"/>
    <col min="2" max="3" width="12.8833333333333" style="2" customWidth="1"/>
    <col min="4" max="4" width="10.1333333333333" style="2" customWidth="1"/>
    <col min="5" max="5" width="10.5" style="2" customWidth="1"/>
    <col min="6" max="6" width="6.88333333333333" style="2" customWidth="1"/>
    <col min="7" max="7" width="7.63333333333333" style="2" customWidth="1"/>
    <col min="8" max="8" width="6.38333333333333" style="2" customWidth="1"/>
    <col min="9" max="9" width="6.63333333333333" style="2" customWidth="1"/>
    <col min="10" max="10" width="6" style="2" customWidth="1"/>
    <col min="11" max="11" width="24.3833333333333" style="2" customWidth="1"/>
    <col min="12" max="12" width="16" style="2" customWidth="1"/>
    <col min="13" max="13" width="13.25" style="4" customWidth="1"/>
    <col min="14" max="14" width="13.25" style="2" customWidth="1"/>
    <col min="15" max="16" width="9" style="2"/>
    <col min="17" max="17" width="41.8916666666667" style="2" customWidth="1"/>
    <col min="18" max="16378" width="9" style="2"/>
  </cols>
  <sheetData>
    <row r="1" s="1" customFormat="1" ht="23" customHeight="1" spans="1:242">
      <c r="A1" s="5" t="s">
        <v>0</v>
      </c>
      <c r="B1" s="6"/>
      <c r="C1" s="7"/>
      <c r="D1" s="7"/>
      <c r="E1" s="7"/>
      <c r="F1" s="7"/>
      <c r="G1" s="7"/>
      <c r="H1" s="7"/>
      <c r="I1" s="7"/>
      <c r="J1" s="22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</row>
    <row r="2" s="2" customFormat="1" ht="38" customHeight="1" spans="1:14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2" customFormat="1" ht="50" customHeight="1" spans="1:14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23" t="s">
        <v>14</v>
      </c>
      <c r="N3" s="23" t="s">
        <v>47</v>
      </c>
    </row>
    <row r="4" s="2" customFormat="1" ht="55" customHeight="1" spans="1:14">
      <c r="A4" s="11">
        <v>1</v>
      </c>
      <c r="B4" s="12" t="s">
        <v>15</v>
      </c>
      <c r="C4" s="13" t="s">
        <v>16</v>
      </c>
      <c r="D4" s="14" t="s">
        <v>17</v>
      </c>
      <c r="E4" s="13" t="s">
        <v>18</v>
      </c>
      <c r="F4" s="13">
        <v>1</v>
      </c>
      <c r="G4" s="14" t="s">
        <v>19</v>
      </c>
      <c r="H4" s="14" t="s">
        <v>22</v>
      </c>
      <c r="I4" s="14" t="s">
        <v>21</v>
      </c>
      <c r="J4" s="14" t="s">
        <v>22</v>
      </c>
      <c r="K4" s="14" t="s">
        <v>22</v>
      </c>
      <c r="L4" s="13"/>
      <c r="M4" s="17" t="s">
        <v>23</v>
      </c>
      <c r="N4" s="17" t="s">
        <v>48</v>
      </c>
    </row>
    <row r="5" s="2" customFormat="1" ht="55" customHeight="1" spans="1:17">
      <c r="A5" s="11">
        <v>2</v>
      </c>
      <c r="B5" s="12" t="s">
        <v>25</v>
      </c>
      <c r="C5" s="13" t="s">
        <v>26</v>
      </c>
      <c r="D5" s="14" t="s">
        <v>49</v>
      </c>
      <c r="E5" s="15" t="s">
        <v>27</v>
      </c>
      <c r="F5" s="13">
        <v>1</v>
      </c>
      <c r="G5" s="14" t="s">
        <v>19</v>
      </c>
      <c r="H5" s="14" t="s">
        <v>22</v>
      </c>
      <c r="I5" s="14" t="s">
        <v>21</v>
      </c>
      <c r="J5" s="14" t="s">
        <v>22</v>
      </c>
      <c r="K5" s="14" t="s">
        <v>29</v>
      </c>
      <c r="L5" s="13"/>
      <c r="M5" s="14" t="s">
        <v>28</v>
      </c>
      <c r="N5" s="14" t="s">
        <v>50</v>
      </c>
      <c r="Q5" s="29" t="s">
        <v>51</v>
      </c>
    </row>
    <row r="6" s="2" customFormat="1" ht="55" customHeight="1" spans="1:17">
      <c r="A6" s="11">
        <v>3</v>
      </c>
      <c r="B6" s="13" t="s">
        <v>30</v>
      </c>
      <c r="C6" s="13" t="s">
        <v>30</v>
      </c>
      <c r="D6" s="14" t="s">
        <v>17</v>
      </c>
      <c r="E6" s="14" t="s">
        <v>31</v>
      </c>
      <c r="F6" s="13">
        <v>1</v>
      </c>
      <c r="G6" s="14" t="s">
        <v>19</v>
      </c>
      <c r="H6" s="14" t="s">
        <v>20</v>
      </c>
      <c r="I6" s="14" t="s">
        <v>52</v>
      </c>
      <c r="J6" s="14" t="s">
        <v>22</v>
      </c>
      <c r="K6" s="15" t="s">
        <v>51</v>
      </c>
      <c r="M6" s="14" t="s">
        <v>34</v>
      </c>
      <c r="N6" s="14" t="s">
        <v>53</v>
      </c>
      <c r="P6" s="26" t="s">
        <v>35</v>
      </c>
      <c r="Q6" s="14" t="s">
        <v>54</v>
      </c>
    </row>
    <row r="7" s="3" customFormat="1" ht="77" customHeight="1" spans="1:14">
      <c r="A7" s="16">
        <v>4</v>
      </c>
      <c r="B7" s="17" t="s">
        <v>38</v>
      </c>
      <c r="C7" s="14" t="s">
        <v>39</v>
      </c>
      <c r="D7" s="14" t="s">
        <v>40</v>
      </c>
      <c r="E7" s="14" t="s">
        <v>31</v>
      </c>
      <c r="F7" s="14">
        <v>1</v>
      </c>
      <c r="G7" s="14" t="s">
        <v>42</v>
      </c>
      <c r="H7" s="14" t="s">
        <v>22</v>
      </c>
      <c r="I7" s="14" t="s">
        <v>21</v>
      </c>
      <c r="J7" s="14" t="s">
        <v>22</v>
      </c>
      <c r="K7" s="15" t="s">
        <v>55</v>
      </c>
      <c r="L7" s="14" t="s">
        <v>44</v>
      </c>
      <c r="M7" s="14" t="s">
        <v>41</v>
      </c>
      <c r="N7" s="14" t="s">
        <v>56</v>
      </c>
    </row>
    <row r="8" s="3" customFormat="1" ht="55" customHeight="1" spans="1:14">
      <c r="A8" s="18"/>
      <c r="B8" s="19"/>
      <c r="C8" s="14" t="s">
        <v>39</v>
      </c>
      <c r="D8" s="14" t="s">
        <v>57</v>
      </c>
      <c r="E8" s="14" t="s">
        <v>27</v>
      </c>
      <c r="F8" s="14">
        <v>1</v>
      </c>
      <c r="G8" s="14" t="s">
        <v>19</v>
      </c>
      <c r="H8" s="14" t="s">
        <v>22</v>
      </c>
      <c r="I8" s="14" t="s">
        <v>21</v>
      </c>
      <c r="J8" s="14" t="s">
        <v>22</v>
      </c>
      <c r="K8" s="14" t="s">
        <v>22</v>
      </c>
      <c r="L8" s="14" t="s">
        <v>58</v>
      </c>
      <c r="M8" s="14" t="s">
        <v>41</v>
      </c>
      <c r="N8" s="14" t="s">
        <v>56</v>
      </c>
    </row>
    <row r="9" s="2" customFormat="1" ht="36" customHeight="1" spans="1:16384">
      <c r="A9" s="20" t="s">
        <v>45</v>
      </c>
      <c r="B9" s="20"/>
      <c r="C9" s="20"/>
      <c r="D9" s="20"/>
      <c r="E9" s="20"/>
      <c r="F9" s="20">
        <f>SUM(F4:F8)</f>
        <v>5</v>
      </c>
      <c r="G9" s="21"/>
      <c r="H9" s="21"/>
      <c r="I9" s="21"/>
      <c r="J9" s="21"/>
      <c r="K9" s="21"/>
      <c r="L9" s="21"/>
      <c r="M9" s="28"/>
      <c r="N9" s="21"/>
      <c r="XEY9"/>
      <c r="XEZ9"/>
      <c r="XFA9"/>
      <c r="XFB9"/>
      <c r="XFC9"/>
      <c r="XFD9"/>
    </row>
  </sheetData>
  <mergeCells count="5">
    <mergeCell ref="A1:B1"/>
    <mergeCell ref="A2:N2"/>
    <mergeCell ref="A9:E9"/>
    <mergeCell ref="A7:A8"/>
    <mergeCell ref="B7:B8"/>
  </mergeCells>
  <conditionalFormatting sqref="B7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"/>
  <sheetViews>
    <sheetView workbookViewId="0">
      <selection activeCell="J16" sqref="J16"/>
    </sheetView>
  </sheetViews>
  <sheetFormatPr defaultColWidth="9" defaultRowHeight="13.5"/>
  <cols>
    <col min="1" max="1" width="4" style="2" customWidth="1"/>
    <col min="2" max="3" width="12.8833333333333" style="2" customWidth="1"/>
    <col min="4" max="4" width="10.1333333333333" style="2" customWidth="1"/>
    <col min="5" max="5" width="10.5" style="2" customWidth="1"/>
    <col min="6" max="6" width="6.88333333333333" style="2" customWidth="1"/>
    <col min="7" max="7" width="7.63333333333333" style="2" customWidth="1"/>
    <col min="8" max="8" width="6.38333333333333" style="2" customWidth="1"/>
    <col min="9" max="9" width="6.63333333333333" style="2" customWidth="1"/>
    <col min="10" max="10" width="6" style="2" customWidth="1"/>
    <col min="11" max="11" width="24.3833333333333" style="2" customWidth="1"/>
    <col min="12" max="12" width="16" style="2" customWidth="1"/>
    <col min="13" max="13" width="13.25" style="4" customWidth="1"/>
    <col min="14" max="15" width="9" style="2"/>
    <col min="16" max="16" width="41.8916666666667" style="2" customWidth="1"/>
    <col min="17" max="17" width="26.6666666666667" style="2" customWidth="1"/>
    <col min="18" max="16377" width="9" style="2"/>
  </cols>
  <sheetData>
    <row r="1" s="1" customFormat="1" ht="23" customHeight="1" spans="1:241">
      <c r="A1" s="5" t="s">
        <v>0</v>
      </c>
      <c r="B1" s="6"/>
      <c r="C1" s="7"/>
      <c r="D1" s="7"/>
      <c r="E1" s="7"/>
      <c r="F1" s="7"/>
      <c r="G1" s="7"/>
      <c r="H1" s="7"/>
      <c r="I1" s="7"/>
      <c r="J1" s="22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</row>
    <row r="2" s="2" customFormat="1" ht="38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1" ht="50" customHeight="1" spans="1:13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23" t="s">
        <v>14</v>
      </c>
    </row>
    <row r="4" s="2" customFormat="1" ht="55" customHeight="1" spans="1:16">
      <c r="A4" s="11">
        <v>1</v>
      </c>
      <c r="B4" s="12" t="s">
        <v>15</v>
      </c>
      <c r="C4" s="13" t="s">
        <v>16</v>
      </c>
      <c r="D4" s="14" t="s">
        <v>17</v>
      </c>
      <c r="E4" s="13" t="s">
        <v>18</v>
      </c>
      <c r="F4" s="13">
        <v>1</v>
      </c>
      <c r="G4" s="14" t="s">
        <v>19</v>
      </c>
      <c r="H4" s="14" t="s">
        <v>20</v>
      </c>
      <c r="I4" s="14" t="s">
        <v>21</v>
      </c>
      <c r="J4" s="14" t="s">
        <v>22</v>
      </c>
      <c r="K4" s="14" t="s">
        <v>22</v>
      </c>
      <c r="L4" s="13"/>
      <c r="M4" s="17" t="s">
        <v>23</v>
      </c>
      <c r="P4" s="24" t="s">
        <v>24</v>
      </c>
    </row>
    <row r="5" s="2" customFormat="1" ht="55" customHeight="1" spans="1:16">
      <c r="A5" s="11">
        <v>2</v>
      </c>
      <c r="B5" s="12" t="s">
        <v>25</v>
      </c>
      <c r="C5" s="13" t="s">
        <v>26</v>
      </c>
      <c r="D5" s="14" t="s">
        <v>49</v>
      </c>
      <c r="E5" s="15" t="s">
        <v>27</v>
      </c>
      <c r="F5" s="13">
        <v>1</v>
      </c>
      <c r="G5" s="14" t="s">
        <v>19</v>
      </c>
      <c r="H5" s="14" t="s">
        <v>22</v>
      </c>
      <c r="I5" s="14" t="s">
        <v>21</v>
      </c>
      <c r="J5" s="14" t="s">
        <v>22</v>
      </c>
      <c r="K5" s="14" t="s">
        <v>32</v>
      </c>
      <c r="L5" s="13"/>
      <c r="M5" s="14" t="s">
        <v>28</v>
      </c>
      <c r="P5" s="25" t="s">
        <v>29</v>
      </c>
    </row>
    <row r="6" s="2" customFormat="1" ht="55" customHeight="1" spans="1:17">
      <c r="A6" s="11">
        <v>3</v>
      </c>
      <c r="B6" s="13" t="s">
        <v>30</v>
      </c>
      <c r="C6" s="13" t="s">
        <v>30</v>
      </c>
      <c r="D6" s="14" t="s">
        <v>17</v>
      </c>
      <c r="E6" s="14" t="s">
        <v>31</v>
      </c>
      <c r="F6" s="13">
        <v>1</v>
      </c>
      <c r="G6" s="14" t="s">
        <v>19</v>
      </c>
      <c r="H6" s="14" t="s">
        <v>20</v>
      </c>
      <c r="I6" s="14" t="s">
        <v>21</v>
      </c>
      <c r="J6" s="14" t="s">
        <v>22</v>
      </c>
      <c r="K6" s="14" t="s">
        <v>32</v>
      </c>
      <c r="L6" s="15" t="s">
        <v>59</v>
      </c>
      <c r="M6" s="14" t="s">
        <v>34</v>
      </c>
      <c r="O6" s="26" t="s">
        <v>35</v>
      </c>
      <c r="P6" s="26" t="s">
        <v>36</v>
      </c>
      <c r="Q6" s="2" t="s">
        <v>37</v>
      </c>
    </row>
    <row r="7" s="3" customFormat="1" ht="77" customHeight="1" spans="1:17">
      <c r="A7" s="16">
        <v>4</v>
      </c>
      <c r="B7" s="17" t="s">
        <v>38</v>
      </c>
      <c r="C7" s="14" t="s">
        <v>39</v>
      </c>
      <c r="D7" s="14" t="s">
        <v>40</v>
      </c>
      <c r="E7" s="14" t="s">
        <v>31</v>
      </c>
      <c r="F7" s="14">
        <v>1</v>
      </c>
      <c r="G7" s="15" t="s">
        <v>19</v>
      </c>
      <c r="H7" s="14" t="s">
        <v>22</v>
      </c>
      <c r="I7" s="14" t="s">
        <v>21</v>
      </c>
      <c r="J7" s="14" t="s">
        <v>22</v>
      </c>
      <c r="K7" s="14" t="s">
        <v>32</v>
      </c>
      <c r="L7" s="14"/>
      <c r="M7" s="14" t="s">
        <v>41</v>
      </c>
      <c r="O7" s="25" t="s">
        <v>42</v>
      </c>
      <c r="P7" s="27" t="s">
        <v>43</v>
      </c>
      <c r="Q7" s="14" t="s">
        <v>44</v>
      </c>
    </row>
    <row r="8" s="3" customFormat="1" ht="55" customHeight="1" spans="1:13">
      <c r="A8" s="18"/>
      <c r="B8" s="19"/>
      <c r="C8" s="14" t="s">
        <v>39</v>
      </c>
      <c r="D8" s="14" t="s">
        <v>57</v>
      </c>
      <c r="E8" s="14" t="s">
        <v>27</v>
      </c>
      <c r="F8" s="14">
        <v>1</v>
      </c>
      <c r="G8" s="14" t="s">
        <v>19</v>
      </c>
      <c r="H8" s="14" t="s">
        <v>22</v>
      </c>
      <c r="I8" s="14" t="s">
        <v>21</v>
      </c>
      <c r="J8" s="14" t="s">
        <v>22</v>
      </c>
      <c r="K8" s="14" t="s">
        <v>22</v>
      </c>
      <c r="L8" s="14" t="s">
        <v>60</v>
      </c>
      <c r="M8" s="14" t="s">
        <v>41</v>
      </c>
    </row>
    <row r="9" s="2" customFormat="1" ht="36" customHeight="1" spans="1:16384">
      <c r="A9" s="20" t="s">
        <v>45</v>
      </c>
      <c r="B9" s="20"/>
      <c r="C9" s="20"/>
      <c r="D9" s="20"/>
      <c r="E9" s="20"/>
      <c r="F9" s="20">
        <f>SUM(F4:F8)</f>
        <v>5</v>
      </c>
      <c r="G9" s="21"/>
      <c r="H9" s="21"/>
      <c r="I9" s="21"/>
      <c r="J9" s="21"/>
      <c r="K9" s="21"/>
      <c r="L9" s="21"/>
      <c r="M9" s="28"/>
      <c r="XEX9"/>
      <c r="XEY9"/>
      <c r="XEZ9"/>
      <c r="XFA9"/>
      <c r="XFB9"/>
      <c r="XFC9"/>
      <c r="XFD9"/>
    </row>
  </sheetData>
  <mergeCells count="5">
    <mergeCell ref="A1:B1"/>
    <mergeCell ref="A2:M2"/>
    <mergeCell ref="A9:E9"/>
    <mergeCell ref="A7:A8"/>
    <mergeCell ref="B7:B8"/>
  </mergeCells>
  <conditionalFormatting sqref="B7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计划表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2023-05-24T07:44:00Z</dcterms:created>
  <dcterms:modified xsi:type="dcterms:W3CDTF">2023-12-12T02:21:35Z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9F24E8DCDD8D482BA226A78EC358166B_12</vt:lpwstr>
  </property>
</Properties>
</file>