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<sst xmlns="http://schemas.openxmlformats.org/spreadsheetml/2006/main" count="39" uniqueCount="28">
  <si>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2024年浙江省港航管理中心专业技术职位招录公务员入围考察人员名单</t>
  </si>
  <si>
    <t>姓名</t>
  </si>
  <si>
    <t>准考证号</t>
  </si>
  <si>
    <t>单位名称</t>
  </si>
  <si>
    <t>职位名称</t>
  </si>
  <si>
    <t>笔试成绩</t>
  </si>
  <si>
    <t>面试成绩</t>
  </si>
  <si>
    <t>总成绩</t>
  </si>
  <si>
    <t>排名</t>
  </si>
  <si>
    <t>是否入围考察</t>
  </si>
  <si>
    <t>结构化面试</t>
  </si>
  <si>
    <t>专业测试</t>
  </si>
  <si>
    <t>折合分</t>
  </si>
  <si>
    <t>罗晔涛</t>
  </si>
  <si>
    <t>117010903017</t>
  </si>
  <si>
    <t>浙江省港航
管理中心</t>
  </si>
  <si>
    <t>航运管理
职位</t>
  </si>
  <si>
    <t>是</t>
  </si>
  <si>
    <t>朱冰凌</t>
  </si>
  <si>
    <t>117010903801</t>
  </si>
  <si>
    <t>申红飞</t>
  </si>
  <si>
    <t>117010900618</t>
  </si>
  <si>
    <t>否</t>
  </si>
  <si>
    <t>武  将</t>
  </si>
  <si>
    <t>117010905827</t>
  </si>
  <si>
    <t>刘淑姗</t>
  </si>
  <si>
    <t>117010901402</t>
  </si>
  <si>
    <r>
      <t>1、面试折合分＝结构化面试平均得分×50%+专业测试平均得分×50%；
2、总成绩＝公共科目笔试总成绩÷2×40%＋面试折合分×60%</t>
    </r>
    <r>
      <rPr>
        <sz val="11"/>
        <rFont val="宋体"/>
        <family val="0"/>
      </rPr>
      <t xml:space="preserve">；
</t>
    </r>
    <r>
      <rPr>
        <sz val="11"/>
        <rFont val="宋体"/>
        <family val="0"/>
      </rPr>
      <t>3</t>
    </r>
    <r>
      <rPr>
        <sz val="11"/>
        <rFont val="宋体"/>
        <family val="0"/>
      </rPr>
      <t>、成绩计算保留小数点后一位数字，按照四舍五入原则。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</si>
</sst>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9.375" style="0" customWidth="1"/>
    <col min="2" max="2" width="14.375" style="0" customWidth="1"/>
    <col min="3" max="3" width="16.375" style="0" customWidth="1"/>
    <col min="4" max="4" width="14.00390625" style="0" customWidth="1"/>
    <col min="5" max="5" width="10.50390625" style="0" customWidth="1"/>
    <col min="6" max="6" width="11.375" style="0" customWidth="1"/>
    <col min="7" max="7" width="10.375" style="0" customWidth="1"/>
    <col min="8" max="8" width="8.625" style="0" customWidth="1"/>
    <col min="9" max="9" width="9.125" style="0" customWidth="1"/>
    <col min="10" max="10" width="5.375" style="0" customWidth="1"/>
    <col min="11" max="11" width="12.00390625" style="0" customWidth="1"/>
  </cols>
  <sheetData>
    <row r="1" spans="1:11" ht="44.25" customHeight="1">
      <c r="A1" s="1" t="s">
        <v>0</v>
      </c>
      <c r="B1" s="1"/>
      <c r="C1" s="1"/>
      <c r="D1" s="1"/>
      <c r="E1" s="1"/>
      <c r="F1" s="1"/>
      <c r="G1" s="1"/>
      <c r="H1" s="1"/>
      <c r="I1" s="15"/>
      <c r="J1" s="1"/>
      <c r="K1" s="1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9" t="s">
        <v>6</v>
      </c>
      <c r="G2" s="10"/>
      <c r="H2" s="11"/>
      <c r="I2" s="16" t="s">
        <v>7</v>
      </c>
      <c r="J2" s="2" t="s">
        <v>8</v>
      </c>
      <c r="K2" s="2" t="s">
        <v>9</v>
      </c>
    </row>
    <row r="3" spans="1:11" ht="24" customHeight="1">
      <c r="A3" s="3"/>
      <c r="B3" s="3"/>
      <c r="C3" s="3"/>
      <c r="D3" s="3"/>
      <c r="E3" s="3"/>
      <c r="F3" s="12" t="s">
        <v>10</v>
      </c>
      <c r="G3" s="12" t="s">
        <v>11</v>
      </c>
      <c r="H3" s="12" t="s">
        <v>12</v>
      </c>
      <c r="I3" s="17"/>
      <c r="J3" s="3"/>
      <c r="K3" s="3"/>
    </row>
    <row r="4" spans="1:11" ht="31.5" customHeight="1">
      <c r="A4" s="4" t="s">
        <v>13</v>
      </c>
      <c r="B4" s="5" t="s">
        <v>14</v>
      </c>
      <c r="C4" s="6" t="s">
        <v>15</v>
      </c>
      <c r="D4" s="6" t="s">
        <v>16</v>
      </c>
      <c r="E4" s="13">
        <v>133.3</v>
      </c>
      <c r="F4" s="14">
        <v>90</v>
      </c>
      <c r="G4" s="14">
        <v>89</v>
      </c>
      <c r="H4" s="14">
        <f aca="true" t="shared" si="0" ref="H4:H6">AVERAGE(F4:G4)</f>
        <v>89.5</v>
      </c>
      <c r="I4" s="18">
        <f>E4*0.2+H4*0.6</f>
        <v>80.36</v>
      </c>
      <c r="J4" s="19">
        <v>1</v>
      </c>
      <c r="K4" s="6" t="s">
        <v>17</v>
      </c>
    </row>
    <row r="5" spans="1:11" ht="31.5" customHeight="1">
      <c r="A5" s="4" t="s">
        <v>18</v>
      </c>
      <c r="B5" s="5" t="s">
        <v>19</v>
      </c>
      <c r="C5" s="6" t="s">
        <v>15</v>
      </c>
      <c r="D5" s="6" t="s">
        <v>16</v>
      </c>
      <c r="E5" s="13">
        <v>130.6</v>
      </c>
      <c r="F5" s="14">
        <v>89.6</v>
      </c>
      <c r="G5" s="14">
        <v>89.6</v>
      </c>
      <c r="H5" s="14">
        <f t="shared" si="0"/>
        <v>89.6</v>
      </c>
      <c r="I5" s="18">
        <f>E5*0.2+H5*0.6</f>
        <v>79.88</v>
      </c>
      <c r="J5" s="19">
        <v>2</v>
      </c>
      <c r="K5" s="6" t="s">
        <v>17</v>
      </c>
    </row>
    <row r="6" spans="1:11" ht="31.5" customHeight="1">
      <c r="A6" s="4" t="s">
        <v>20</v>
      </c>
      <c r="B6" s="5" t="s">
        <v>21</v>
      </c>
      <c r="C6" s="6" t="s">
        <v>15</v>
      </c>
      <c r="D6" s="6" t="s">
        <v>16</v>
      </c>
      <c r="E6" s="13">
        <v>127.7</v>
      </c>
      <c r="F6" s="14">
        <v>83</v>
      </c>
      <c r="G6" s="14">
        <v>84.2</v>
      </c>
      <c r="H6" s="14">
        <f t="shared" si="0"/>
        <v>83.6</v>
      </c>
      <c r="I6" s="18">
        <f>E6*0.2+H6*0.6</f>
        <v>75.7</v>
      </c>
      <c r="J6" s="19">
        <v>3</v>
      </c>
      <c r="K6" s="6" t="s">
        <v>22</v>
      </c>
    </row>
    <row r="7" spans="1:11" ht="34.5" customHeight="1">
      <c r="A7" s="4" t="s">
        <v>23</v>
      </c>
      <c r="B7" s="5" t="s">
        <v>24</v>
      </c>
      <c r="C7" s="6" t="s">
        <v>15</v>
      </c>
      <c r="D7" s="6" t="s">
        <v>16</v>
      </c>
      <c r="E7" s="13">
        <v>131</v>
      </c>
      <c r="F7" s="14">
        <v>82</v>
      </c>
      <c r="G7" s="14">
        <v>82.2</v>
      </c>
      <c r="H7" s="14">
        <f>AVERAGE(F7:G7)</f>
        <v>82.1</v>
      </c>
      <c r="I7" s="18">
        <f>E7*0.2+H7*0.6</f>
        <v>75.46000000000001</v>
      </c>
      <c r="J7" s="19">
        <v>4</v>
      </c>
      <c r="K7" s="6" t="s">
        <v>22</v>
      </c>
    </row>
    <row r="8" spans="1:11" ht="36" customHeight="1">
      <c r="A8" s="4" t="s">
        <v>25</v>
      </c>
      <c r="B8" s="5" t="s">
        <v>26</v>
      </c>
      <c r="C8" s="6" t="s">
        <v>15</v>
      </c>
      <c r="D8" s="6" t="s">
        <v>16</v>
      </c>
      <c r="E8" s="13">
        <v>129.5</v>
      </c>
      <c r="F8" s="14">
        <v>84</v>
      </c>
      <c r="G8" s="14">
        <v>80</v>
      </c>
      <c r="H8" s="14">
        <f>AVERAGE(F8:G8)</f>
        <v>82</v>
      </c>
      <c r="I8" s="18">
        <f>E8*0.2+H8*0.6</f>
        <v>75.1</v>
      </c>
      <c r="J8" s="19">
        <v>5</v>
      </c>
      <c r="K8" s="6" t="s">
        <v>22</v>
      </c>
    </row>
    <row r="9" spans="1:11" ht="45" customHeight="1">
      <c r="A9" s="7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</row>
  </sheetData>
  <sheetProtection/>
  <mergeCells count="11">
    <mergeCell ref="A1:K1"/>
    <mergeCell ref="F2:H2"/>
    <mergeCell ref="A9:K9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徐金鹏</cp:lastModifiedBy>
  <cp:lastPrinted>2021-03-15T00:52:10Z</cp:lastPrinted>
  <dcterms:created xsi:type="dcterms:W3CDTF">2015-06-08T06:26:19Z</dcterms:created>
  <dcterms:modified xsi:type="dcterms:W3CDTF">2024-03-02T12:18:43Z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