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30"/>
  </bookViews>
  <sheets>
    <sheet name="钱塘区考试录用公务员总成绩花名册（一）" sheetId="6" r:id="rId1"/>
  </sheets>
  <externalReferences>
    <externalReference r:id="rId5"/>
  </externalReferences>
  <definedNames>
    <definedName name="_xlnm._FilterDatabase" localSheetId="0" hidden="1">'钱塘区考试录用公务员总成绩花名册（一）'!$A$2:$K$51</definedName>
  </definedNames>
  <calcPr calcId="144525"/>
</workbook>
</file>

<file path=xl/sharedStrings.xml><?xml version="1.0" encoding="utf-8"?>
<sst xmlns="http://schemas.openxmlformats.org/spreadsheetml/2006/main" count="226" uniqueCount="136">
  <si>
    <t xml:space="preserve">      2024年杭州市钱塘区考试录用公务员总成绩花名册（一）</t>
  </si>
  <si>
    <t>序号</t>
  </si>
  <si>
    <t>姓名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</si>
  <si>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</si>
  <si>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</si>
  <si>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</si>
  <si>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</si>
  <si>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</si>
  <si>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</si>
  <si>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</si>
  <si>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</si>
  <si>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备注</t>
  </si>
  <si>
    <t>徐铖</t>
  </si>
  <si>
    <t>101010604905</t>
  </si>
  <si>
    <t>中共杭州市钱塘区纪律检查委员会、杭州市钱塘区监察委员会</t>
  </si>
  <si>
    <t>审查调查一级主任科员及以下</t>
  </si>
  <si>
    <t>入围体检</t>
  </si>
  <si>
    <t>张宇</t>
  </si>
  <si>
    <t>101010602805</t>
  </si>
  <si>
    <t>陈恩钟</t>
  </si>
  <si>
    <t>101010602306</t>
  </si>
  <si>
    <t>许新杰</t>
  </si>
  <si>
    <t>101010604025</t>
  </si>
  <si>
    <t>楼琳莘</t>
  </si>
  <si>
    <t>101010604627</t>
  </si>
  <si>
    <t>苏周</t>
  </si>
  <si>
    <t>101010600627</t>
  </si>
  <si>
    <t>缺考</t>
  </si>
  <si>
    <t>张严</t>
  </si>
  <si>
    <t>101010602008</t>
  </si>
  <si>
    <t>中共杭州市钱塘区委政法委员会、杭州市钱塘区司法局</t>
  </si>
  <si>
    <t>司法行政一级主任科员及以下</t>
  </si>
  <si>
    <t>叶宇川</t>
  </si>
  <si>
    <t>101010601625</t>
  </si>
  <si>
    <t>胡阳</t>
  </si>
  <si>
    <t>101010604724</t>
  </si>
  <si>
    <t>余熊骏</t>
  </si>
  <si>
    <t>101010603404</t>
  </si>
  <si>
    <t>杭州市钱塘区住房和城乡建设局</t>
  </si>
  <si>
    <t>综合管理一级主任科员及以下</t>
  </si>
  <si>
    <t>杨颖</t>
  </si>
  <si>
    <t>101010601328</t>
  </si>
  <si>
    <t>雷悦</t>
  </si>
  <si>
    <t>101010604004</t>
  </si>
  <si>
    <t>魏峥</t>
  </si>
  <si>
    <t>101010803227</t>
  </si>
  <si>
    <t>杭州市钱塘区审计局</t>
  </si>
  <si>
    <t>审计一级主任科员及以下</t>
  </si>
  <si>
    <t>郭铭</t>
  </si>
  <si>
    <t>101010803528</t>
  </si>
  <si>
    <t>严曼琪</t>
  </si>
  <si>
    <t>101010801816</t>
  </si>
  <si>
    <t>杨帆</t>
  </si>
  <si>
    <t>101010800824</t>
  </si>
  <si>
    <t>杭州市钱塘区市场监督管理局</t>
  </si>
  <si>
    <t>市场监管一级主任科员及以下</t>
  </si>
  <si>
    <t>史水洋</t>
  </si>
  <si>
    <t>101010800113</t>
  </si>
  <si>
    <t>胡甲一</t>
  </si>
  <si>
    <t>101010802821</t>
  </si>
  <si>
    <t>李心钰</t>
  </si>
  <si>
    <t>101010803221</t>
  </si>
  <si>
    <t>杭州市钱塘区机关事业单位结算支付中心</t>
  </si>
  <si>
    <t>财政、财务管理一级主任科员及以下</t>
  </si>
  <si>
    <t>程甸甸</t>
  </si>
  <si>
    <t>101010800714</t>
  </si>
  <si>
    <t>邱贞玲</t>
  </si>
  <si>
    <t>101010800422</t>
  </si>
  <si>
    <t>黄煜杰</t>
  </si>
  <si>
    <t>101010601029</t>
  </si>
  <si>
    <t>杭州市钱塘区劳动人事争议仲裁院</t>
  </si>
  <si>
    <t>劳动仲裁一级主任科员及以下</t>
  </si>
  <si>
    <t>陈宇伦</t>
  </si>
  <si>
    <t>101010601310</t>
  </si>
  <si>
    <t>谢尚福</t>
  </si>
  <si>
    <t>101010602230</t>
  </si>
  <si>
    <t>周金韬</t>
  </si>
  <si>
    <t>101010502302</t>
  </si>
  <si>
    <t>杭州市钱塘区人才管理服务中心</t>
  </si>
  <si>
    <t>刘艳</t>
  </si>
  <si>
    <t>101010502312</t>
  </si>
  <si>
    <t>谢红雨</t>
  </si>
  <si>
    <t>101010502320</t>
  </si>
  <si>
    <t>张新萌</t>
  </si>
  <si>
    <t>101010803325</t>
  </si>
  <si>
    <t>杭州市钱塘区综合行政执法队</t>
  </si>
  <si>
    <t>信息岗一级主任科员及以下</t>
  </si>
  <si>
    <t>周欣宇</t>
  </si>
  <si>
    <t>101010803413</t>
  </si>
  <si>
    <t>吴雅萍</t>
  </si>
  <si>
    <t>101010803226</t>
  </si>
  <si>
    <t>乐武辉</t>
  </si>
  <si>
    <t>101010504907</t>
  </si>
  <si>
    <t>财务岗一级主任科员及以下</t>
  </si>
  <si>
    <t>包熠锴</t>
  </si>
  <si>
    <t>101010501207</t>
  </si>
  <si>
    <t>唐冰村</t>
  </si>
  <si>
    <t>101010503923</t>
  </si>
  <si>
    <t>雷震霆</t>
  </si>
  <si>
    <t>201010702929</t>
  </si>
  <si>
    <t>杭州市钱塘区街道机关</t>
  </si>
  <si>
    <t>工作人员1一级主任科员及以下</t>
  </si>
  <si>
    <t>方伟</t>
  </si>
  <si>
    <t>201010702127</t>
  </si>
  <si>
    <t>程翔</t>
  </si>
  <si>
    <t>201010704228</t>
  </si>
  <si>
    <t>叶婷</t>
  </si>
  <si>
    <t>201010700214</t>
  </si>
  <si>
    <t>工作人员2一级主任科员及以下</t>
  </si>
  <si>
    <t>魏荆荆</t>
  </si>
  <si>
    <t>201010702621</t>
  </si>
  <si>
    <t>邵雪薇</t>
  </si>
  <si>
    <t>201010701722</t>
  </si>
  <si>
    <t>张文婧</t>
  </si>
  <si>
    <t>201010704221</t>
  </si>
  <si>
    <t>肖羚玮</t>
  </si>
  <si>
    <t>201010701816</t>
  </si>
  <si>
    <t>工作人员3一级主任科员及以下</t>
  </si>
  <si>
    <t>张帅光</t>
  </si>
  <si>
    <t>201010701726</t>
  </si>
  <si>
    <t>傅嘉成</t>
  </si>
  <si>
    <t>201010702726</t>
  </si>
  <si>
    <t>马启鑫</t>
  </si>
  <si>
    <t>201010700312</t>
  </si>
  <si>
    <t>工作人员4一级主任科员及以下</t>
  </si>
  <si>
    <t>蔡静</t>
  </si>
  <si>
    <t>201010700801</t>
  </si>
  <si>
    <t>江进华</t>
  </si>
  <si>
    <t>201010704118</t>
  </si>
  <si>
    <t>应剑波</t>
  </si>
  <si>
    <t>201010703109</t>
  </si>
  <si>
    <t>优秀社区干部一级主任科员及以下</t>
  </si>
  <si>
    <t>孙丽</t>
  </si>
  <si>
    <t>201010703213</t>
  </si>
  <si>
    <t>张璐</t>
  </si>
  <si>
    <t>201010703926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</si>
</sst>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08;&#39033;&#20844;&#31034;&#21517;&#21333;\2024&#24180;&#26477;&#24030;&#24066;&#38065;&#22616;&#21306;&#32771;&#35797;&#24405;&#29992;&#20844;&#21153;&#21592;&#38754;&#35797;&#23545;&#3593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对象名单"/>
    </sheetNames>
    <sheetDataSet>
      <sheetData sheetId="0">
        <row r="3">
          <cell r="B3" t="str">
            <v>罗杰</v>
          </cell>
          <cell r="C3" t="str">
            <v>101010801429</v>
          </cell>
          <cell r="D3" t="str">
            <v>杭州市钱塘区人民检察院一级检察官助理及以下1</v>
          </cell>
          <cell r="E3" t="str">
            <v>13301008001000001</v>
          </cell>
        </row>
        <row r="4">
          <cell r="B4" t="str">
            <v>岳阳天</v>
          </cell>
          <cell r="C4" t="str">
            <v>101010803228</v>
          </cell>
          <cell r="D4" t="str">
            <v>杭州市钱塘区人民检察院一级检察官助理及以下1</v>
          </cell>
          <cell r="E4" t="str">
            <v>13301008001000001</v>
          </cell>
        </row>
        <row r="5">
          <cell r="B5" t="str">
            <v>刘子涵</v>
          </cell>
          <cell r="C5" t="str">
            <v>101010802109</v>
          </cell>
          <cell r="D5" t="str">
            <v>杭州市钱塘区人民检察院一级检察官助理及以下1</v>
          </cell>
          <cell r="E5" t="str">
            <v>13301008001000001</v>
          </cell>
        </row>
        <row r="6">
          <cell r="B6" t="str">
            <v>程金燕</v>
          </cell>
          <cell r="C6" t="str">
            <v>101010600306</v>
          </cell>
          <cell r="D6" t="str">
            <v>杭州市钱塘区人民检察院一级检察官助理及以下2</v>
          </cell>
          <cell r="E6" t="str">
            <v>13301008001000002</v>
          </cell>
        </row>
        <row r="7">
          <cell r="B7" t="str">
            <v>张筱</v>
          </cell>
          <cell r="C7" t="str">
            <v>101010604827</v>
          </cell>
          <cell r="D7" t="str">
            <v>杭州市钱塘区人民检察院一级检察官助理及以下2</v>
          </cell>
          <cell r="E7" t="str">
            <v>13301008001000002</v>
          </cell>
        </row>
        <row r="8">
          <cell r="B8" t="str">
            <v>骆欣雨</v>
          </cell>
          <cell r="C8" t="str">
            <v>101010601126</v>
          </cell>
          <cell r="D8" t="str">
            <v>杭州市钱塘区人民检察院一级检察官助理及以下2</v>
          </cell>
          <cell r="E8" t="str">
            <v>13301008001000002</v>
          </cell>
        </row>
        <row r="9">
          <cell r="B9" t="str">
            <v>徐铖</v>
          </cell>
          <cell r="C9" t="str">
            <v>101010604905</v>
          </cell>
          <cell r="D9" t="str">
            <v>中共杭州市钱塘区纪律检查委员会、杭州市钱塘区监察委员会审查调查一级主任科员及以下</v>
          </cell>
          <cell r="E9" t="str">
            <v>13301008002000001</v>
          </cell>
        </row>
        <row r="10">
          <cell r="B10" t="str">
            <v>楼琳莘</v>
          </cell>
          <cell r="C10" t="str">
            <v>101010604627</v>
          </cell>
          <cell r="D10" t="str">
            <v>中共杭州市钱塘区纪律检查委员会、杭州市钱塘区监察委员会审查调查一级主任科员及以下</v>
          </cell>
          <cell r="E10" t="str">
            <v>13301008002000001</v>
          </cell>
        </row>
        <row r="11">
          <cell r="B11" t="str">
            <v>苏周</v>
          </cell>
          <cell r="C11" t="str">
            <v>101010600627</v>
          </cell>
          <cell r="D11" t="str">
            <v>中共杭州市钱塘区纪律检查委员会、杭州市钱塘区监察委员会审查调查一级主任科员及以下</v>
          </cell>
          <cell r="E11" t="str">
            <v>13301008002000001</v>
          </cell>
        </row>
        <row r="12">
          <cell r="B12" t="str">
            <v>张宇</v>
          </cell>
          <cell r="C12" t="str">
            <v>101010602805</v>
          </cell>
          <cell r="D12" t="str">
            <v>中共杭州市钱塘区纪律检查委员会、杭州市钱塘区监察委员会审查调查一级主任科员及以下</v>
          </cell>
          <cell r="E12" t="str">
            <v>13301008002000001</v>
          </cell>
        </row>
        <row r="13">
          <cell r="B13" t="str">
            <v>许新杰</v>
          </cell>
          <cell r="C13" t="str">
            <v>101010604025</v>
          </cell>
          <cell r="D13" t="str">
            <v>中共杭州市钱塘区纪律检查委员会、杭州市钱塘区监察委员会审查调查一级主任科员及以下</v>
          </cell>
          <cell r="E13" t="str">
            <v>13301008002000001</v>
          </cell>
        </row>
        <row r="14">
          <cell r="B14" t="str">
            <v>陈恩钟</v>
          </cell>
          <cell r="C14" t="str">
            <v>101010602306</v>
          </cell>
          <cell r="D14" t="str">
            <v>中共杭州市钱塘区纪律检查委员会、杭州市钱塘区监察委员会审查调查一级主任科员及以下</v>
          </cell>
          <cell r="E14" t="str">
            <v>13301008002000001</v>
          </cell>
        </row>
        <row r="15">
          <cell r="B15" t="str">
            <v>张严</v>
          </cell>
          <cell r="C15" t="str">
            <v>101010602008</v>
          </cell>
          <cell r="D15" t="str">
            <v>中共杭州市钱塘区委政法委员会、杭州市钱塘区司法局司法行政一级主任科员及以下</v>
          </cell>
          <cell r="E15" t="str">
            <v>13301008003000001</v>
          </cell>
        </row>
        <row r="16">
          <cell r="B16" t="str">
            <v>胡阳</v>
          </cell>
          <cell r="C16" t="str">
            <v>101010604724</v>
          </cell>
          <cell r="D16" t="str">
            <v>中共杭州市钱塘区委政法委员会、杭州市钱塘区司法局司法行政一级主任科员及以下</v>
          </cell>
          <cell r="E16" t="str">
            <v>13301008003000001</v>
          </cell>
        </row>
        <row r="17">
          <cell r="B17" t="str">
            <v>叶宇川</v>
          </cell>
          <cell r="C17" t="str">
            <v>101010601625</v>
          </cell>
          <cell r="D17" t="str">
            <v>中共杭州市钱塘区委政法委员会、杭州市钱塘区司法局司法行政一级主任科员及以下</v>
          </cell>
          <cell r="E17" t="str">
            <v>13301008003000001</v>
          </cell>
        </row>
        <row r="18">
          <cell r="B18" t="str">
            <v>余熊骏</v>
          </cell>
          <cell r="C18" t="str">
            <v>101010603404</v>
          </cell>
          <cell r="D18" t="str">
            <v>杭州市钱塘区住房和城乡建设局综合管理一级主任科员及以下</v>
          </cell>
          <cell r="E18" t="str">
            <v>13301008004000001</v>
          </cell>
        </row>
        <row r="19">
          <cell r="B19" t="str">
            <v>杨颖</v>
          </cell>
          <cell r="C19" t="str">
            <v>101010601328</v>
          </cell>
          <cell r="D19" t="str">
            <v>杭州市钱塘区住房和城乡建设局综合管理一级主任科员及以下</v>
          </cell>
          <cell r="E19" t="str">
            <v>13301008004000001</v>
          </cell>
        </row>
        <row r="20">
          <cell r="B20" t="str">
            <v>雷悦</v>
          </cell>
          <cell r="C20" t="str">
            <v>101010604004</v>
          </cell>
          <cell r="D20" t="str">
            <v>杭州市钱塘区住房和城乡建设局综合管理一级主任科员及以下</v>
          </cell>
          <cell r="E20" t="str">
            <v>13301008004000001</v>
          </cell>
        </row>
        <row r="21">
          <cell r="B21" t="str">
            <v>魏峥</v>
          </cell>
          <cell r="C21" t="str">
            <v>101010803227</v>
          </cell>
          <cell r="D21" t="str">
            <v>杭州市钱塘区审计局审计一级主任科员及以下</v>
          </cell>
          <cell r="E21" t="str">
            <v>13301008005000001</v>
          </cell>
        </row>
        <row r="22">
          <cell r="B22" t="str">
            <v>严曼琪</v>
          </cell>
          <cell r="C22" t="str">
            <v>101010801816</v>
          </cell>
          <cell r="D22" t="str">
            <v>杭州市钱塘区审计局审计一级主任科员及以下</v>
          </cell>
          <cell r="E22" t="str">
            <v>13301008005000001</v>
          </cell>
        </row>
        <row r="23">
          <cell r="B23" t="str">
            <v>郭铭</v>
          </cell>
          <cell r="C23" t="str">
            <v>101010803528</v>
          </cell>
          <cell r="D23" t="str">
            <v>杭州市钱塘区审计局审计一级主任科员及以下</v>
          </cell>
          <cell r="E23" t="str">
            <v>13301008005000001</v>
          </cell>
        </row>
        <row r="24">
          <cell r="B24" t="str">
            <v>杨帆</v>
          </cell>
          <cell r="C24" t="str">
            <v>101010800824</v>
          </cell>
          <cell r="D24" t="str">
            <v>杭州市钱塘区市场监督管理局市场监管一级主任科员及以下</v>
          </cell>
          <cell r="E24" t="str">
            <v>13301008006000001</v>
          </cell>
        </row>
        <row r="25">
          <cell r="B25" t="str">
            <v>史水洋</v>
          </cell>
          <cell r="C25" t="str">
            <v>101010800113</v>
          </cell>
          <cell r="D25" t="str">
            <v>杭州市钱塘区市场监督管理局市场监管一级主任科员及以下</v>
          </cell>
          <cell r="E25" t="str">
            <v>13301008006000001</v>
          </cell>
        </row>
        <row r="26">
          <cell r="B26" t="str">
            <v>胡甲一</v>
          </cell>
          <cell r="C26" t="str">
            <v>101010802821</v>
          </cell>
          <cell r="D26" t="str">
            <v>杭州市钱塘区市场监督管理局市场监管一级主任科员及以下</v>
          </cell>
          <cell r="E26" t="str">
            <v>13301008006000001</v>
          </cell>
        </row>
        <row r="27">
          <cell r="B27" t="str">
            <v>李心钰</v>
          </cell>
          <cell r="C27" t="str">
            <v>101010803221</v>
          </cell>
          <cell r="D27" t="str">
            <v>杭州市钱塘区机关事业单位结算支付中心财政、财务管理一级主任科员及以下</v>
          </cell>
          <cell r="E27" t="str">
            <v>13301008007000001</v>
          </cell>
        </row>
        <row r="28">
          <cell r="B28" t="str">
            <v>程甸甸</v>
          </cell>
          <cell r="C28" t="str">
            <v>101010800714</v>
          </cell>
          <cell r="D28" t="str">
            <v>杭州市钱塘区机关事业单位结算支付中心财政、财务管理一级主任科员及以下</v>
          </cell>
          <cell r="E28" t="str">
            <v>13301008007000001</v>
          </cell>
        </row>
        <row r="29">
          <cell r="B29" t="str">
            <v>邱贞玲</v>
          </cell>
          <cell r="C29" t="str">
            <v>101010800422</v>
          </cell>
          <cell r="D29" t="str">
            <v>杭州市钱塘区机关事业单位结算支付中心财政、财务管理一级主任科员及以下</v>
          </cell>
          <cell r="E29" t="str">
            <v>13301008007000001</v>
          </cell>
        </row>
        <row r="30">
          <cell r="B30" t="str">
            <v>黄煜杰</v>
          </cell>
          <cell r="C30" t="str">
            <v>101010601029</v>
          </cell>
          <cell r="D30" t="str">
            <v>杭州市钱塘区劳动人事争议仲裁院劳动仲裁一级主任科员及以下</v>
          </cell>
          <cell r="E30" t="str">
            <v>13301008008000001</v>
          </cell>
        </row>
        <row r="31">
          <cell r="B31" t="str">
            <v>陈宇伦</v>
          </cell>
          <cell r="C31" t="str">
            <v>101010601310</v>
          </cell>
          <cell r="D31" t="str">
            <v>杭州市钱塘区劳动人事争议仲裁院劳动仲裁一级主任科员及以下</v>
          </cell>
          <cell r="E31" t="str">
            <v>13301008008000001</v>
          </cell>
        </row>
        <row r="32">
          <cell r="B32" t="str">
            <v>谢尚福</v>
          </cell>
          <cell r="C32" t="str">
            <v>101010602230</v>
          </cell>
          <cell r="D32" t="str">
            <v>杭州市钱塘区劳动人事争议仲裁院劳动仲裁一级主任科员及以下</v>
          </cell>
          <cell r="E32" t="str">
            <v>13301008008000001</v>
          </cell>
        </row>
        <row r="33">
          <cell r="B33" t="str">
            <v>刘艳</v>
          </cell>
          <cell r="C33" t="str">
            <v>101010502312</v>
          </cell>
          <cell r="D33" t="str">
            <v>杭州市钱塘区人才管理服务中心综合管理一级主任科员及以下</v>
          </cell>
          <cell r="E33" t="str">
            <v>13301008009000001</v>
          </cell>
        </row>
        <row r="34">
          <cell r="B34" t="str">
            <v>谢红雨</v>
          </cell>
          <cell r="C34" t="str">
            <v>101010502320</v>
          </cell>
          <cell r="D34" t="str">
            <v>杭州市钱塘区人才管理服务中心综合管理一级主任科员及以下</v>
          </cell>
          <cell r="E34" t="str">
            <v>13301008009000001</v>
          </cell>
        </row>
        <row r="35">
          <cell r="B35" t="str">
            <v>周金韬</v>
          </cell>
          <cell r="C35" t="str">
            <v>101010502302</v>
          </cell>
          <cell r="D35" t="str">
            <v>杭州市钱塘区人才管理服务中心综合管理一级主任科员及以下</v>
          </cell>
          <cell r="E35" t="str">
            <v>13301008009000001</v>
          </cell>
        </row>
        <row r="36">
          <cell r="B36" t="str">
            <v>张新萌</v>
          </cell>
          <cell r="C36" t="str">
            <v>101010803325</v>
          </cell>
          <cell r="D36" t="str">
            <v>杭州市钱塘区综合行政执法队信息岗一级主任科员及以下</v>
          </cell>
          <cell r="E36" t="str">
            <v>13301008012000001</v>
          </cell>
        </row>
        <row r="37">
          <cell r="B37" t="str">
            <v>周欣宇</v>
          </cell>
          <cell r="C37" t="str">
            <v>101010803413</v>
          </cell>
          <cell r="D37" t="str">
            <v>杭州市钱塘区综合行政执法队信息岗一级主任科员及以下</v>
          </cell>
          <cell r="E37" t="str">
            <v>13301008012000001</v>
          </cell>
        </row>
        <row r="38">
          <cell r="B38" t="str">
            <v>吴雅萍</v>
          </cell>
          <cell r="C38" t="str">
            <v>101010803226</v>
          </cell>
          <cell r="D38" t="str">
            <v>杭州市钱塘区综合行政执法队信息岗一级主任科员及以下</v>
          </cell>
          <cell r="E38" t="str">
            <v>13301008012000001</v>
          </cell>
        </row>
        <row r="39">
          <cell r="B39" t="str">
            <v>包熠锴</v>
          </cell>
          <cell r="C39" t="str">
            <v>101010501207</v>
          </cell>
          <cell r="D39" t="str">
            <v>杭州市钱塘区综合行政执法队财务岗一级主任科员及以下</v>
          </cell>
          <cell r="E39" t="str">
            <v>13301008012000002</v>
          </cell>
        </row>
        <row r="40">
          <cell r="B40" t="str">
            <v>乐武辉</v>
          </cell>
          <cell r="C40" t="str">
            <v>101010504907</v>
          </cell>
          <cell r="D40" t="str">
            <v>杭州市钱塘区综合行政执法队财务岗一级主任科员及以下</v>
          </cell>
          <cell r="E40" t="str">
            <v>13301008012000002</v>
          </cell>
        </row>
        <row r="41">
          <cell r="B41" t="str">
            <v>唐冰村</v>
          </cell>
          <cell r="C41" t="str">
            <v>101010503923</v>
          </cell>
          <cell r="D41" t="str">
            <v>杭州市钱塘区综合行政执法队财务岗一级主任科员及以下</v>
          </cell>
          <cell r="E41" t="str">
            <v>13301008012000002</v>
          </cell>
        </row>
        <row r="42">
          <cell r="B42" t="str">
            <v>毛冯源</v>
          </cell>
          <cell r="C42" t="str">
            <v>301010408824</v>
          </cell>
          <cell r="D42" t="str">
            <v>杭州市钱塘区交通运输行政执法队行政执法1一级主任科员及以下</v>
          </cell>
          <cell r="E42" t="str">
            <v>13301008010000001</v>
          </cell>
        </row>
        <row r="43">
          <cell r="B43" t="str">
            <v>伍召举</v>
          </cell>
          <cell r="C43" t="str">
            <v>301010406523</v>
          </cell>
          <cell r="D43" t="str">
            <v>杭州市钱塘区交通运输行政执法队行政执法1一级主任科员及以下</v>
          </cell>
          <cell r="E43" t="str">
            <v>13301008010000001</v>
          </cell>
        </row>
        <row r="44">
          <cell r="B44" t="str">
            <v>朱品安</v>
          </cell>
          <cell r="C44" t="str">
            <v>301010404201</v>
          </cell>
          <cell r="D44" t="str">
            <v>杭州市钱塘区交通运输行政执法队行政执法1一级主任科员及以下</v>
          </cell>
          <cell r="E44" t="str">
            <v>13301008010000001</v>
          </cell>
        </row>
        <row r="45">
          <cell r="B45" t="str">
            <v>罗珊</v>
          </cell>
          <cell r="C45" t="str">
            <v>301010406312</v>
          </cell>
          <cell r="D45" t="str">
            <v>杭州市钱塘区交通运输行政执法队行政执法2一级主任科员及以下</v>
          </cell>
          <cell r="E45" t="str">
            <v>13301008010000002</v>
          </cell>
        </row>
        <row r="46">
          <cell r="B46" t="str">
            <v>钱红茹</v>
          </cell>
          <cell r="C46" t="str">
            <v>301010407419</v>
          </cell>
          <cell r="D46" t="str">
            <v>杭州市钱塘区交通运输行政执法队行政执法2一级主任科员及以下</v>
          </cell>
          <cell r="E46" t="str">
            <v>13301008010000002</v>
          </cell>
        </row>
        <row r="47">
          <cell r="B47" t="str">
            <v>祝露薇</v>
          </cell>
          <cell r="C47" t="str">
            <v>301010404302</v>
          </cell>
          <cell r="D47" t="str">
            <v>杭州市钱塘区交通运输行政执法队行政执法2一级主任科员及以下</v>
          </cell>
          <cell r="E47" t="str">
            <v>13301008010000002</v>
          </cell>
        </row>
        <row r="48">
          <cell r="B48" t="str">
            <v>黄天生</v>
          </cell>
          <cell r="C48" t="str">
            <v>301010405911</v>
          </cell>
          <cell r="D48" t="str">
            <v>杭州市钱塘区卫生健康行政执法队行政执法一级主任科员及以下</v>
          </cell>
          <cell r="E48" t="str">
            <v>13301008011000001</v>
          </cell>
        </row>
        <row r="49">
          <cell r="B49" t="str">
            <v>邢沐祺</v>
          </cell>
          <cell r="C49" t="str">
            <v>301010406925</v>
          </cell>
          <cell r="D49" t="str">
            <v>杭州市钱塘区卫生健康行政执法队行政执法一级主任科员及以下</v>
          </cell>
          <cell r="E49" t="str">
            <v>13301008011000001</v>
          </cell>
        </row>
        <row r="50">
          <cell r="B50" t="str">
            <v>何雨飒</v>
          </cell>
          <cell r="C50" t="str">
            <v>301010404810</v>
          </cell>
          <cell r="D50" t="str">
            <v>杭州市钱塘区卫生健康行政执法队行政执法一级主任科员及以下</v>
          </cell>
          <cell r="E50" t="str">
            <v>13301008011000001</v>
          </cell>
        </row>
        <row r="51">
          <cell r="B51" t="str">
            <v>温学仕</v>
          </cell>
          <cell r="C51" t="str">
            <v>301010401701</v>
          </cell>
          <cell r="D51" t="str">
            <v>杭州市钱塘区综合行政执法队一线执法岗1一级主任科员及以下</v>
          </cell>
          <cell r="E51" t="str">
            <v>13301008012000003</v>
          </cell>
        </row>
        <row r="52">
          <cell r="B52" t="str">
            <v>闻申衍</v>
          </cell>
          <cell r="C52" t="str">
            <v>301010403229</v>
          </cell>
          <cell r="D52" t="str">
            <v>杭州市钱塘区综合行政执法队一线执法岗1一级主任科员及以下</v>
          </cell>
          <cell r="E52" t="str">
            <v>13301008012000003</v>
          </cell>
        </row>
        <row r="53">
          <cell r="B53" t="str">
            <v>王利斌</v>
          </cell>
          <cell r="C53" t="str">
            <v>301010401025</v>
          </cell>
          <cell r="D53" t="str">
            <v>杭州市钱塘区综合行政执法队一线执法岗1一级主任科员及以下</v>
          </cell>
          <cell r="E53" t="str">
            <v>13301008012000003</v>
          </cell>
        </row>
        <row r="54">
          <cell r="B54" t="str">
            <v>许靖煜</v>
          </cell>
          <cell r="C54" t="str">
            <v>301010401517</v>
          </cell>
          <cell r="D54" t="str">
            <v>杭州市钱塘区综合行政执法队一线执法岗1一级主任科员及以下</v>
          </cell>
          <cell r="E54" t="str">
            <v>13301008012000003</v>
          </cell>
        </row>
        <row r="55">
          <cell r="B55" t="str">
            <v>余杰</v>
          </cell>
          <cell r="C55" t="str">
            <v>301010402203</v>
          </cell>
          <cell r="D55" t="str">
            <v>杭州市钱塘区综合行政执法队一线执法岗1一级主任科员及以下</v>
          </cell>
          <cell r="E55" t="str">
            <v>13301008012000003</v>
          </cell>
        </row>
        <row r="56">
          <cell r="B56" t="str">
            <v>汪泽</v>
          </cell>
          <cell r="C56" t="str">
            <v>301010402626</v>
          </cell>
          <cell r="D56" t="str">
            <v>杭州市钱塘区综合行政执法队一线执法岗1一级主任科员及以下</v>
          </cell>
          <cell r="E56" t="str">
            <v>13301008012000003</v>
          </cell>
        </row>
        <row r="57">
          <cell r="B57" t="str">
            <v>冯蒙丹</v>
          </cell>
          <cell r="C57" t="str">
            <v>301010402410</v>
          </cell>
          <cell r="D57" t="str">
            <v>杭州市钱塘区综合行政执法队一线执法岗2一级主任科员及以下</v>
          </cell>
          <cell r="E57" t="str">
            <v>13301008012000004</v>
          </cell>
        </row>
        <row r="58">
          <cell r="B58" t="str">
            <v>杨绮曼</v>
          </cell>
          <cell r="C58" t="str">
            <v>301010403507</v>
          </cell>
          <cell r="D58" t="str">
            <v>杭州市钱塘区综合行政执法队一线执法岗2一级主任科员及以下</v>
          </cell>
          <cell r="E58" t="str">
            <v>13301008012000004</v>
          </cell>
        </row>
        <row r="59">
          <cell r="B59" t="str">
            <v>朱远</v>
          </cell>
          <cell r="C59" t="str">
            <v>301010401314</v>
          </cell>
          <cell r="D59" t="str">
            <v>杭州市钱塘区综合行政执法队一线执法岗2一级主任科员及以下</v>
          </cell>
          <cell r="E59" t="str">
            <v>13301008012000004</v>
          </cell>
        </row>
        <row r="60">
          <cell r="B60" t="str">
            <v>刘杰鹏</v>
          </cell>
          <cell r="C60" t="str">
            <v>301010401014</v>
          </cell>
          <cell r="D60" t="str">
            <v>杭州市钱塘区综合行政执法队一线执法岗3一级主任科员及以下</v>
          </cell>
          <cell r="E60" t="str">
            <v>13301008012000005</v>
          </cell>
        </row>
        <row r="61">
          <cell r="B61" t="str">
            <v>李精明</v>
          </cell>
          <cell r="C61" t="str">
            <v>301010403311</v>
          </cell>
          <cell r="D61" t="str">
            <v>杭州市钱塘区综合行政执法队一线执法岗3一级主任科员及以下</v>
          </cell>
          <cell r="E61" t="str">
            <v>13301008012000005</v>
          </cell>
        </row>
        <row r="62">
          <cell r="B62" t="str">
            <v>曹路</v>
          </cell>
          <cell r="C62" t="str">
            <v>301010403111</v>
          </cell>
          <cell r="D62" t="str">
            <v>杭州市钱塘区综合行政执法队一线执法岗3一级主任科员及以下</v>
          </cell>
          <cell r="E62" t="str">
            <v>13301008012000005</v>
          </cell>
        </row>
        <row r="63">
          <cell r="B63" t="str">
            <v>朱安雄</v>
          </cell>
          <cell r="C63" t="str">
            <v>301010402005</v>
          </cell>
          <cell r="D63" t="str">
            <v>杭州市钱塘区综合行政执法队一线执法岗3一级主任科员及以下</v>
          </cell>
          <cell r="E63" t="str">
            <v>13301008012000005</v>
          </cell>
        </row>
        <row r="64">
          <cell r="B64" t="str">
            <v>蒋振山</v>
          </cell>
          <cell r="C64" t="str">
            <v>301010400517</v>
          </cell>
          <cell r="D64" t="str">
            <v>杭州市钱塘区综合行政执法队一线执法岗3一级主任科员及以下</v>
          </cell>
          <cell r="E64" t="str">
            <v>13301008012000005</v>
          </cell>
        </row>
        <row r="65">
          <cell r="B65" t="str">
            <v>钱强飞</v>
          </cell>
          <cell r="C65" t="str">
            <v>301010402119</v>
          </cell>
          <cell r="D65" t="str">
            <v>杭州市钱塘区综合行政执法队一线执法岗3一级主任科员及以下</v>
          </cell>
          <cell r="E65" t="str">
            <v>13301008012000005</v>
          </cell>
        </row>
        <row r="66">
          <cell r="B66" t="str">
            <v>钟嘉楠</v>
          </cell>
          <cell r="C66" t="str">
            <v>301010401310</v>
          </cell>
          <cell r="D66" t="str">
            <v>杭州市钱塘区综合行政执法队一线执法岗4一级主任科员及以下</v>
          </cell>
          <cell r="E66" t="str">
            <v>13301008012000006</v>
          </cell>
        </row>
        <row r="67">
          <cell r="B67" t="str">
            <v>李思梦</v>
          </cell>
          <cell r="C67" t="str">
            <v>301010402805</v>
          </cell>
          <cell r="D67" t="str">
            <v>杭州市钱塘区综合行政执法队一线执法岗4一级主任科员及以下</v>
          </cell>
          <cell r="E67" t="str">
            <v>13301008012000006</v>
          </cell>
        </row>
        <row r="68">
          <cell r="B68" t="str">
            <v>雷震霆</v>
          </cell>
          <cell r="C68" t="str">
            <v>201010702929</v>
          </cell>
          <cell r="D68" t="str">
            <v>杭州市钱塘区街道机关工作人员1一级主任科员及以下</v>
          </cell>
          <cell r="E68" t="str">
            <v>13301008013000001</v>
          </cell>
        </row>
        <row r="69">
          <cell r="B69" t="str">
            <v>程翔</v>
          </cell>
          <cell r="C69" t="str">
            <v>201010704228</v>
          </cell>
          <cell r="D69" t="str">
            <v>杭州市钱塘区街道机关工作人员1一级主任科员及以下</v>
          </cell>
          <cell r="E69" t="str">
            <v>13301008013000001</v>
          </cell>
        </row>
        <row r="70">
          <cell r="B70" t="str">
            <v>方伟</v>
          </cell>
          <cell r="C70" t="str">
            <v>201010702127</v>
          </cell>
          <cell r="D70" t="str">
            <v>杭州市钱塘区街道机关工作人员1一级主任科员及以下</v>
          </cell>
          <cell r="E70" t="str">
            <v>13301008013000001</v>
          </cell>
        </row>
        <row r="71">
          <cell r="B71" t="str">
            <v>叶婷</v>
          </cell>
          <cell r="C71" t="str">
            <v>201010700214</v>
          </cell>
          <cell r="D71" t="str">
            <v>杭州市钱塘区街道机关工作人员2一级主任科员及以下</v>
          </cell>
          <cell r="E71" t="str">
            <v>13301008013000002</v>
          </cell>
        </row>
        <row r="72">
          <cell r="B72" t="str">
            <v>张文婧</v>
          </cell>
          <cell r="C72" t="str">
            <v>201010704221</v>
          </cell>
          <cell r="D72" t="str">
            <v>杭州市钱塘区街道机关工作人员2一级主任科员及以下</v>
          </cell>
          <cell r="E72" t="str">
            <v>13301008013000002</v>
          </cell>
        </row>
        <row r="73">
          <cell r="B73" t="str">
            <v>邵雪薇</v>
          </cell>
          <cell r="C73" t="str">
            <v>201010701722</v>
          </cell>
          <cell r="D73" t="str">
            <v>杭州市钱塘区街道机关工作人员2一级主任科员及以下</v>
          </cell>
          <cell r="E73" t="str">
            <v>13301008013000002</v>
          </cell>
        </row>
        <row r="74">
          <cell r="B74" t="str">
            <v>魏荆荆</v>
          </cell>
          <cell r="C74" t="str">
            <v>201010702621</v>
          </cell>
          <cell r="D74" t="str">
            <v>杭州市钱塘区街道机关工作人员2一级主任科员及以下</v>
          </cell>
          <cell r="E74" t="str">
            <v>13301008013000002</v>
          </cell>
        </row>
        <row r="75">
          <cell r="B75" t="str">
            <v>张帅光</v>
          </cell>
          <cell r="C75" t="str">
            <v>201010701726</v>
          </cell>
          <cell r="D75" t="str">
            <v>杭州市钱塘区街道机关工作人员3一级主任科员及以下</v>
          </cell>
          <cell r="E75" t="str">
            <v>13301008013000003</v>
          </cell>
        </row>
        <row r="76">
          <cell r="B76" t="str">
            <v>肖羚玮</v>
          </cell>
          <cell r="C76" t="str">
            <v>201010701816</v>
          </cell>
          <cell r="D76" t="str">
            <v>杭州市钱塘区街道机关工作人员3一级主任科员及以下</v>
          </cell>
          <cell r="E76" t="str">
            <v>13301008013000003</v>
          </cell>
        </row>
        <row r="77">
          <cell r="B77" t="str">
            <v>傅嘉成</v>
          </cell>
          <cell r="C77" t="str">
            <v>201010702726</v>
          </cell>
          <cell r="D77" t="str">
            <v>杭州市钱塘区街道机关工作人员3一级主任科员及以下</v>
          </cell>
          <cell r="E77" t="str">
            <v>13301008013000003</v>
          </cell>
        </row>
        <row r="78">
          <cell r="B78" t="str">
            <v>马启鑫</v>
          </cell>
          <cell r="C78" t="str">
            <v>201010700312</v>
          </cell>
          <cell r="D78" t="str">
            <v>杭州市钱塘区街道机关工作人员4一级主任科员及以下</v>
          </cell>
          <cell r="E78" t="str">
            <v>13301008013000004</v>
          </cell>
        </row>
        <row r="79">
          <cell r="B79" t="str">
            <v>蔡静</v>
          </cell>
          <cell r="C79" t="str">
            <v>201010700801</v>
          </cell>
          <cell r="D79" t="str">
            <v>杭州市钱塘区街道机关工作人员4一级主任科员及以下</v>
          </cell>
          <cell r="E79" t="str">
            <v>13301008013000004</v>
          </cell>
        </row>
        <row r="80">
          <cell r="B80" t="str">
            <v>江进华</v>
          </cell>
          <cell r="C80" t="str">
            <v>201010704118</v>
          </cell>
          <cell r="D80" t="str">
            <v>杭州市钱塘区街道机关工作人员4一级主任科员及以下</v>
          </cell>
          <cell r="E80" t="str">
            <v>13301008013000004</v>
          </cell>
        </row>
        <row r="81">
          <cell r="B81" t="str">
            <v>孙丽</v>
          </cell>
          <cell r="C81" t="str">
            <v>201010703213</v>
          </cell>
          <cell r="D81" t="str">
            <v>杭州市钱塘区街道机关优秀社区干部一级主任科员及以下</v>
          </cell>
          <cell r="E81" t="str">
            <v>13301008013000005</v>
          </cell>
        </row>
        <row r="82">
          <cell r="B82" t="str">
            <v>应剑波</v>
          </cell>
          <cell r="C82" t="str">
            <v>201010703109</v>
          </cell>
          <cell r="D82" t="str">
            <v>杭州市钱塘区街道机关优秀社区干部一级主任科员及以下</v>
          </cell>
          <cell r="E82" t="str">
            <v>13301008013000005</v>
          </cell>
        </row>
        <row r="83">
          <cell r="B83" t="str">
            <v>张璐</v>
          </cell>
          <cell r="C83" t="str">
            <v>201010703926</v>
          </cell>
          <cell r="D83" t="str">
            <v>杭州市钱塘区街道机关优秀社区干部一级主任科员及以下</v>
          </cell>
          <cell r="E83" t="str">
            <v>13301008013000005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1"/>
  <sheetViews>
    <sheetView tabSelected="1" workbookViewId="0">
      <selection activeCell="A1" sqref="A1:K1"/>
    </sheetView>
  </sheetViews>
  <sheetFormatPr defaultColWidth="9" defaultRowHeight="14"/>
  <cols>
    <col min="1" max="1" width="6.12727272727273" style="1" customWidth="1"/>
    <col min="2" max="2" width="9.63636363636364" style="1" customWidth="1"/>
    <col min="3" max="3" width="16.1818181818182" style="1" customWidth="1"/>
    <col min="4" max="4" width="33.9090909090909" style="1" customWidth="1"/>
    <col min="5" max="5" width="29" style="1" customWidth="1"/>
    <col min="6" max="6" width="21.7272727272727" style="1" customWidth="1"/>
    <col min="7" max="7" width="9.36363636363636" style="1" customWidth="1"/>
    <col min="8" max="8" width="9.36363636363636" style="2" customWidth="1"/>
    <col min="9" max="9" width="10" style="2" customWidth="1"/>
    <col min="10" max="10" width="5" style="1" customWidth="1"/>
    <col min="11" max="11" width="10.5454545454545" style="1" customWidth="1"/>
    <col min="12" max="16384" width="9" style="1"/>
  </cols>
  <sheetData>
    <row r="1" ht="60.75" customHeight="1" spans="1:11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</row>
    <row r="2" ht="17.2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5" t="s">
        <v>10</v>
      </c>
      <c r="K2" s="5" t="s">
        <v>11</v>
      </c>
    </row>
    <row r="3" ht="30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 t="str">
        <f>VLOOKUP(B3:B51,[1]面试对象名单!$B$3:$E$83,4,0)</f>
        <v>13301008002000001</v>
      </c>
      <c r="G3" s="9">
        <v>140.3</v>
      </c>
      <c r="H3" s="10">
        <v>87.76</v>
      </c>
      <c r="I3" s="15">
        <v>80.716</v>
      </c>
      <c r="J3" s="8">
        <v>1</v>
      </c>
      <c r="K3" s="8" t="s">
        <v>16</v>
      </c>
    </row>
    <row r="4" ht="30" customHeight="1" spans="1:11">
      <c r="A4" s="8">
        <v>2</v>
      </c>
      <c r="B4" s="8" t="s">
        <v>17</v>
      </c>
      <c r="C4" s="8" t="s">
        <v>18</v>
      </c>
      <c r="D4" s="8" t="s">
        <v>14</v>
      </c>
      <c r="E4" s="8" t="s">
        <v>15</v>
      </c>
      <c r="F4" s="9" t="str">
        <f>VLOOKUP(B4:B51,[1]面试对象名单!$B$3:$E$83,4,0)</f>
        <v>13301008002000001</v>
      </c>
      <c r="G4" s="9">
        <v>131.2</v>
      </c>
      <c r="H4" s="10">
        <v>87.84</v>
      </c>
      <c r="I4" s="15">
        <v>78.944</v>
      </c>
      <c r="J4" s="8">
        <v>2</v>
      </c>
      <c r="K4" s="8" t="s">
        <v>16</v>
      </c>
    </row>
    <row r="5" ht="30" customHeight="1" spans="1:11">
      <c r="A5" s="8">
        <v>3</v>
      </c>
      <c r="B5" s="8" t="s">
        <v>19</v>
      </c>
      <c r="C5" s="8" t="s">
        <v>20</v>
      </c>
      <c r="D5" s="8" t="s">
        <v>14</v>
      </c>
      <c r="E5" s="8" t="s">
        <v>15</v>
      </c>
      <c r="F5" s="9" t="str">
        <f>VLOOKUP(B5:B52,[1]面试对象名单!$B$3:$E$83,4,0)</f>
        <v>13301008002000001</v>
      </c>
      <c r="G5" s="9">
        <v>129.7</v>
      </c>
      <c r="H5" s="10">
        <v>84.92</v>
      </c>
      <c r="I5" s="15">
        <v>76.892</v>
      </c>
      <c r="J5" s="8">
        <v>3</v>
      </c>
      <c r="K5" s="8"/>
    </row>
    <row r="6" ht="30" customHeight="1" spans="1:11">
      <c r="A6" s="8">
        <v>4</v>
      </c>
      <c r="B6" s="8" t="s">
        <v>21</v>
      </c>
      <c r="C6" s="8" t="s">
        <v>22</v>
      </c>
      <c r="D6" s="8" t="s">
        <v>14</v>
      </c>
      <c r="E6" s="8" t="s">
        <v>15</v>
      </c>
      <c r="F6" s="9" t="str">
        <f>VLOOKUP(B6:B53,[1]面试对象名单!$B$3:$E$83,4,0)</f>
        <v>13301008002000001</v>
      </c>
      <c r="G6" s="9">
        <v>130.7</v>
      </c>
      <c r="H6" s="10">
        <v>82.5</v>
      </c>
      <c r="I6" s="15">
        <v>75.64</v>
      </c>
      <c r="J6" s="8">
        <v>4</v>
      </c>
      <c r="K6" s="8"/>
    </row>
    <row r="7" ht="30" customHeight="1" spans="1:11">
      <c r="A7" s="8">
        <v>5</v>
      </c>
      <c r="B7" s="8" t="s">
        <v>23</v>
      </c>
      <c r="C7" s="8" t="s">
        <v>24</v>
      </c>
      <c r="D7" s="8" t="s">
        <v>14</v>
      </c>
      <c r="E7" s="8" t="s">
        <v>15</v>
      </c>
      <c r="F7" s="9" t="str">
        <f>VLOOKUP(B7:B54,[1]面试对象名单!$B$3:$E$83,4,0)</f>
        <v>13301008002000001</v>
      </c>
      <c r="G7" s="9">
        <v>133.2</v>
      </c>
      <c r="H7" s="10">
        <v>80.44</v>
      </c>
      <c r="I7" s="15">
        <v>74.904</v>
      </c>
      <c r="J7" s="8">
        <v>5</v>
      </c>
      <c r="K7" s="8"/>
    </row>
    <row r="8" ht="30" customHeight="1" spans="1:11">
      <c r="A8" s="8">
        <v>6</v>
      </c>
      <c r="B8" s="8" t="s">
        <v>25</v>
      </c>
      <c r="C8" s="8" t="s">
        <v>26</v>
      </c>
      <c r="D8" s="8" t="s">
        <v>14</v>
      </c>
      <c r="E8" s="8" t="s">
        <v>15</v>
      </c>
      <c r="F8" s="9" t="str">
        <f>VLOOKUP(B8:B55,[1]面试对象名单!$B$3:$E$83,4,0)</f>
        <v>13301008002000001</v>
      </c>
      <c r="G8" s="9">
        <v>132.4</v>
      </c>
      <c r="H8" s="10">
        <v>0</v>
      </c>
      <c r="I8" s="15">
        <v>26.48</v>
      </c>
      <c r="J8" s="8">
        <v>6</v>
      </c>
      <c r="K8" s="8" t="s">
        <v>27</v>
      </c>
    </row>
    <row r="9" ht="30" customHeight="1" spans="1:11">
      <c r="A9" s="8">
        <v>7</v>
      </c>
      <c r="B9" s="8" t="s">
        <v>28</v>
      </c>
      <c r="C9" s="8" t="s">
        <v>29</v>
      </c>
      <c r="D9" s="8" t="s">
        <v>30</v>
      </c>
      <c r="E9" s="8" t="s">
        <v>31</v>
      </c>
      <c r="F9" s="9" t="str">
        <f>VLOOKUP(B9:B56,[1]面试对象名单!$B$3:$E$83,4,0)</f>
        <v>13301008003000001</v>
      </c>
      <c r="G9" s="9">
        <v>141.1</v>
      </c>
      <c r="H9" s="10">
        <v>84.1</v>
      </c>
      <c r="I9" s="15">
        <v>78.68</v>
      </c>
      <c r="J9" s="8">
        <v>1</v>
      </c>
      <c r="K9" s="8" t="s">
        <v>16</v>
      </c>
    </row>
    <row r="10" ht="30" customHeight="1" spans="1:11">
      <c r="A10" s="8">
        <v>8</v>
      </c>
      <c r="B10" s="8" t="s">
        <v>32</v>
      </c>
      <c r="C10" s="8" t="s">
        <v>33</v>
      </c>
      <c r="D10" s="8" t="s">
        <v>30</v>
      </c>
      <c r="E10" s="8" t="s">
        <v>31</v>
      </c>
      <c r="F10" s="9" t="str">
        <f>VLOOKUP(B10:B57,[1]面试对象名单!$B$3:$E$83,4,0)</f>
        <v>13301008003000001</v>
      </c>
      <c r="G10" s="9">
        <v>124.9</v>
      </c>
      <c r="H10" s="10">
        <v>84.46</v>
      </c>
      <c r="I10" s="15">
        <v>75.656</v>
      </c>
      <c r="J10" s="8">
        <v>2</v>
      </c>
      <c r="K10" s="8"/>
    </row>
    <row r="11" ht="30" customHeight="1" spans="1:11">
      <c r="A11" s="8">
        <v>9</v>
      </c>
      <c r="B11" s="8" t="s">
        <v>34</v>
      </c>
      <c r="C11" s="8" t="s">
        <v>35</v>
      </c>
      <c r="D11" s="8" t="s">
        <v>30</v>
      </c>
      <c r="E11" s="8" t="s">
        <v>31</v>
      </c>
      <c r="F11" s="9" t="str">
        <f>VLOOKUP(B11:B58,[1]面试对象名单!$B$3:$E$83,4,0)</f>
        <v>13301008003000001</v>
      </c>
      <c r="G11" s="9">
        <v>126</v>
      </c>
      <c r="H11" s="10">
        <v>83.46</v>
      </c>
      <c r="I11" s="15">
        <v>75.276</v>
      </c>
      <c r="J11" s="8">
        <v>3</v>
      </c>
      <c r="K11" s="8"/>
    </row>
    <row r="12" ht="30" customHeight="1" spans="1:11">
      <c r="A12" s="8">
        <v>10</v>
      </c>
      <c r="B12" s="8" t="s">
        <v>36</v>
      </c>
      <c r="C12" s="8" t="s">
        <v>37</v>
      </c>
      <c r="D12" s="8" t="s">
        <v>38</v>
      </c>
      <c r="E12" s="8" t="s">
        <v>39</v>
      </c>
      <c r="F12" s="9" t="str">
        <f>VLOOKUP(B12:B59,[1]面试对象名单!$B$3:$E$83,4,0)</f>
        <v>13301008004000001</v>
      </c>
      <c r="G12" s="9">
        <v>136.5</v>
      </c>
      <c r="H12" s="10">
        <v>88.66</v>
      </c>
      <c r="I12" s="15">
        <v>80.496</v>
      </c>
      <c r="J12" s="8">
        <v>1</v>
      </c>
      <c r="K12" s="8" t="s">
        <v>16</v>
      </c>
    </row>
    <row r="13" ht="30" customHeight="1" spans="1:11">
      <c r="A13" s="8">
        <v>11</v>
      </c>
      <c r="B13" s="8" t="s">
        <v>40</v>
      </c>
      <c r="C13" s="8" t="s">
        <v>41</v>
      </c>
      <c r="D13" s="8" t="s">
        <v>38</v>
      </c>
      <c r="E13" s="8" t="s">
        <v>39</v>
      </c>
      <c r="F13" s="9" t="str">
        <f>VLOOKUP(B13:B60,[1]面试对象名单!$B$3:$E$83,4,0)</f>
        <v>13301008004000001</v>
      </c>
      <c r="G13" s="9">
        <v>128.2</v>
      </c>
      <c r="H13" s="10">
        <v>82.4</v>
      </c>
      <c r="I13" s="15">
        <v>75.08</v>
      </c>
      <c r="J13" s="8">
        <v>2</v>
      </c>
      <c r="K13" s="8"/>
    </row>
    <row r="14" ht="30" customHeight="1" spans="1:11">
      <c r="A14" s="8">
        <v>12</v>
      </c>
      <c r="B14" s="8" t="s">
        <v>42</v>
      </c>
      <c r="C14" s="8" t="s">
        <v>43</v>
      </c>
      <c r="D14" s="8" t="s">
        <v>38</v>
      </c>
      <c r="E14" s="8" t="s">
        <v>39</v>
      </c>
      <c r="F14" s="9" t="str">
        <f>VLOOKUP(B14:B61,[1]面试对象名单!$B$3:$E$83,4,0)</f>
        <v>13301008004000001</v>
      </c>
      <c r="G14" s="9">
        <v>125.1</v>
      </c>
      <c r="H14" s="10">
        <v>0</v>
      </c>
      <c r="I14" s="15">
        <v>25.02</v>
      </c>
      <c r="J14" s="8">
        <v>3</v>
      </c>
      <c r="K14" s="8"/>
    </row>
    <row r="15" ht="30" customHeight="1" spans="1:11">
      <c r="A15" s="8">
        <v>13</v>
      </c>
      <c r="B15" s="8" t="s">
        <v>44</v>
      </c>
      <c r="C15" s="8" t="s">
        <v>45</v>
      </c>
      <c r="D15" s="8" t="s">
        <v>46</v>
      </c>
      <c r="E15" s="8" t="s">
        <v>47</v>
      </c>
      <c r="F15" s="9" t="str">
        <f>VLOOKUP(B15:B62,[1]面试对象名单!$B$3:$E$83,4,0)</f>
        <v>13301008005000001</v>
      </c>
      <c r="G15" s="9">
        <v>134.9</v>
      </c>
      <c r="H15" s="10">
        <v>87.28</v>
      </c>
      <c r="I15" s="15">
        <v>79.348</v>
      </c>
      <c r="J15" s="8">
        <v>1</v>
      </c>
      <c r="K15" s="8" t="s">
        <v>16</v>
      </c>
    </row>
    <row r="16" ht="30" customHeight="1" spans="1:11">
      <c r="A16" s="8">
        <v>14</v>
      </c>
      <c r="B16" s="8" t="s">
        <v>48</v>
      </c>
      <c r="C16" s="8" t="s">
        <v>49</v>
      </c>
      <c r="D16" s="8" t="s">
        <v>46</v>
      </c>
      <c r="E16" s="8" t="s">
        <v>47</v>
      </c>
      <c r="F16" s="9" t="str">
        <f>VLOOKUP(B16:B63,[1]面试对象名单!$B$3:$E$83,4,0)</f>
        <v>13301008005000001</v>
      </c>
      <c r="G16" s="9">
        <v>132.6</v>
      </c>
      <c r="H16" s="10">
        <v>84.82</v>
      </c>
      <c r="I16" s="15">
        <v>77.412</v>
      </c>
      <c r="J16" s="8">
        <v>2</v>
      </c>
      <c r="K16" s="8"/>
    </row>
    <row r="17" ht="30" customHeight="1" spans="1:11">
      <c r="A17" s="8">
        <v>15</v>
      </c>
      <c r="B17" s="8" t="s">
        <v>50</v>
      </c>
      <c r="C17" s="8" t="s">
        <v>51</v>
      </c>
      <c r="D17" s="8" t="s">
        <v>46</v>
      </c>
      <c r="E17" s="8" t="s">
        <v>47</v>
      </c>
      <c r="F17" s="9" t="str">
        <f>VLOOKUP(B17:B64,[1]面试对象名单!$B$3:$E$83,4,0)</f>
        <v>13301008005000001</v>
      </c>
      <c r="G17" s="9">
        <v>133.2</v>
      </c>
      <c r="H17" s="10">
        <v>82.72</v>
      </c>
      <c r="I17" s="15">
        <v>76.272</v>
      </c>
      <c r="J17" s="8">
        <v>3</v>
      </c>
      <c r="K17" s="8"/>
    </row>
    <row r="18" ht="30" customHeight="1" spans="1:11">
      <c r="A18" s="8">
        <v>16</v>
      </c>
      <c r="B18" s="8" t="s">
        <v>52</v>
      </c>
      <c r="C18" s="8" t="s">
        <v>53</v>
      </c>
      <c r="D18" s="8" t="s">
        <v>54</v>
      </c>
      <c r="E18" s="8" t="s">
        <v>55</v>
      </c>
      <c r="F18" s="9" t="str">
        <f>VLOOKUP(B18:B65,[1]面试对象名单!$B$3:$E$83,4,0)</f>
        <v>13301008006000001</v>
      </c>
      <c r="G18" s="9">
        <v>130.9</v>
      </c>
      <c r="H18" s="10">
        <v>85.62</v>
      </c>
      <c r="I18" s="15">
        <v>77.552</v>
      </c>
      <c r="J18" s="8">
        <v>1</v>
      </c>
      <c r="K18" s="8" t="s">
        <v>16</v>
      </c>
    </row>
    <row r="19" ht="30" customHeight="1" spans="1:11">
      <c r="A19" s="8">
        <v>17</v>
      </c>
      <c r="B19" s="8" t="s">
        <v>56</v>
      </c>
      <c r="C19" s="8" t="s">
        <v>57</v>
      </c>
      <c r="D19" s="8" t="s">
        <v>54</v>
      </c>
      <c r="E19" s="8" t="s">
        <v>55</v>
      </c>
      <c r="F19" s="9" t="str">
        <f>VLOOKUP(B19:B66,[1]面试对象名单!$B$3:$E$83,4,0)</f>
        <v>13301008006000001</v>
      </c>
      <c r="G19" s="9">
        <v>128.3</v>
      </c>
      <c r="H19" s="10">
        <v>85.38</v>
      </c>
      <c r="I19" s="15">
        <v>76.888</v>
      </c>
      <c r="J19" s="8">
        <v>2</v>
      </c>
      <c r="K19" s="8"/>
    </row>
    <row r="20" ht="30" customHeight="1" spans="1:11">
      <c r="A20" s="8">
        <v>18</v>
      </c>
      <c r="B20" s="8" t="s">
        <v>58</v>
      </c>
      <c r="C20" s="8" t="s">
        <v>59</v>
      </c>
      <c r="D20" s="8" t="s">
        <v>54</v>
      </c>
      <c r="E20" s="8" t="s">
        <v>55</v>
      </c>
      <c r="F20" s="9" t="str">
        <f>VLOOKUP(B20:B67,[1]面试对象名单!$B$3:$E$83,4,0)</f>
        <v>13301008006000001</v>
      </c>
      <c r="G20" s="9">
        <v>128.2</v>
      </c>
      <c r="H20" s="10">
        <v>85.22</v>
      </c>
      <c r="I20" s="15">
        <v>76.772</v>
      </c>
      <c r="J20" s="8">
        <v>3</v>
      </c>
      <c r="K20" s="8"/>
    </row>
    <row r="21" ht="30" customHeight="1" spans="1:11">
      <c r="A21" s="8">
        <v>19</v>
      </c>
      <c r="B21" s="8" t="s">
        <v>60</v>
      </c>
      <c r="C21" s="8" t="s">
        <v>61</v>
      </c>
      <c r="D21" s="8" t="s">
        <v>62</v>
      </c>
      <c r="E21" s="8" t="s">
        <v>63</v>
      </c>
      <c r="F21" s="9" t="str">
        <f>VLOOKUP(B21:B68,[1]面试对象名单!$B$3:$E$83,4,0)</f>
        <v>13301008007000001</v>
      </c>
      <c r="G21" s="9">
        <v>136.6</v>
      </c>
      <c r="H21" s="10">
        <v>86.64</v>
      </c>
      <c r="I21" s="15">
        <v>79.304</v>
      </c>
      <c r="J21" s="8">
        <v>1</v>
      </c>
      <c r="K21" s="8" t="s">
        <v>16</v>
      </c>
    </row>
    <row r="22" ht="30" customHeight="1" spans="1:11">
      <c r="A22" s="8">
        <v>20</v>
      </c>
      <c r="B22" s="8" t="s">
        <v>64</v>
      </c>
      <c r="C22" s="8" t="s">
        <v>65</v>
      </c>
      <c r="D22" s="8" t="s">
        <v>62</v>
      </c>
      <c r="E22" s="8" t="s">
        <v>63</v>
      </c>
      <c r="F22" s="9" t="str">
        <f>VLOOKUP(B22:B69,[1]面试对象名单!$B$3:$E$83,4,0)</f>
        <v>13301008007000001</v>
      </c>
      <c r="G22" s="9">
        <v>136.5</v>
      </c>
      <c r="H22" s="10">
        <v>84.72</v>
      </c>
      <c r="I22" s="15">
        <v>78.132</v>
      </c>
      <c r="J22" s="8">
        <v>2</v>
      </c>
      <c r="K22" s="8"/>
    </row>
    <row r="23" ht="30" customHeight="1" spans="1:11">
      <c r="A23" s="8">
        <v>21</v>
      </c>
      <c r="B23" s="8" t="s">
        <v>66</v>
      </c>
      <c r="C23" s="8" t="s">
        <v>67</v>
      </c>
      <c r="D23" s="8" t="s">
        <v>62</v>
      </c>
      <c r="E23" s="8" t="s">
        <v>63</v>
      </c>
      <c r="F23" s="9" t="str">
        <f>VLOOKUP(B23:B70,[1]面试对象名单!$B$3:$E$83,4,0)</f>
        <v>13301008007000001</v>
      </c>
      <c r="G23" s="9">
        <v>135.1</v>
      </c>
      <c r="H23" s="10">
        <v>83.68</v>
      </c>
      <c r="I23" s="15">
        <v>77.228</v>
      </c>
      <c r="J23" s="8">
        <v>3</v>
      </c>
      <c r="K23" s="8"/>
    </row>
    <row r="24" ht="30" customHeight="1" spans="1:11">
      <c r="A24" s="8">
        <v>22</v>
      </c>
      <c r="B24" s="8" t="s">
        <v>68</v>
      </c>
      <c r="C24" s="8" t="s">
        <v>69</v>
      </c>
      <c r="D24" s="8" t="s">
        <v>70</v>
      </c>
      <c r="E24" s="8" t="s">
        <v>71</v>
      </c>
      <c r="F24" s="9" t="str">
        <f>VLOOKUP(B24:B71,[1]面试对象名单!$B$3:$E$83,4,0)</f>
        <v>13301008008000001</v>
      </c>
      <c r="G24" s="9">
        <v>133.4</v>
      </c>
      <c r="H24" s="10">
        <v>85.1</v>
      </c>
      <c r="I24" s="15">
        <v>77.74</v>
      </c>
      <c r="J24" s="8">
        <v>1</v>
      </c>
      <c r="K24" s="8" t="s">
        <v>16</v>
      </c>
    </row>
    <row r="25" ht="30" customHeight="1" spans="1:11">
      <c r="A25" s="8">
        <v>23</v>
      </c>
      <c r="B25" s="8" t="s">
        <v>72</v>
      </c>
      <c r="C25" s="8" t="s">
        <v>73</v>
      </c>
      <c r="D25" s="8" t="s">
        <v>70</v>
      </c>
      <c r="E25" s="8" t="s">
        <v>71</v>
      </c>
      <c r="F25" s="9" t="str">
        <f>VLOOKUP(B25:B72,[1]面试对象名单!$B$3:$E$83,4,0)</f>
        <v>13301008008000001</v>
      </c>
      <c r="G25" s="9">
        <v>131.7</v>
      </c>
      <c r="H25" s="10">
        <v>80.78</v>
      </c>
      <c r="I25" s="15">
        <v>74.808</v>
      </c>
      <c r="J25" s="8">
        <v>2</v>
      </c>
      <c r="K25" s="8"/>
    </row>
    <row r="26" ht="30" customHeight="1" spans="1:11">
      <c r="A26" s="8">
        <v>24</v>
      </c>
      <c r="B26" s="8" t="s">
        <v>74</v>
      </c>
      <c r="C26" s="8" t="s">
        <v>75</v>
      </c>
      <c r="D26" s="8" t="s">
        <v>70</v>
      </c>
      <c r="E26" s="8" t="s">
        <v>71</v>
      </c>
      <c r="F26" s="9" t="str">
        <f>VLOOKUP(B26:B73,[1]面试对象名单!$B$3:$E$83,4,0)</f>
        <v>13301008008000001</v>
      </c>
      <c r="G26" s="9">
        <v>127.9</v>
      </c>
      <c r="H26" s="10">
        <v>0</v>
      </c>
      <c r="I26" s="15">
        <v>25.58</v>
      </c>
      <c r="J26" s="8">
        <v>3</v>
      </c>
      <c r="K26" s="8" t="s">
        <v>27</v>
      </c>
    </row>
    <row r="27" ht="30" customHeight="1" spans="1:11">
      <c r="A27" s="8">
        <v>25</v>
      </c>
      <c r="B27" s="8" t="s">
        <v>76</v>
      </c>
      <c r="C27" s="8" t="s">
        <v>77</v>
      </c>
      <c r="D27" s="8" t="s">
        <v>78</v>
      </c>
      <c r="E27" s="8" t="s">
        <v>39</v>
      </c>
      <c r="F27" s="9" t="str">
        <f>VLOOKUP(B27:B74,[1]面试对象名单!$B$3:$E$83,4,0)</f>
        <v>13301008009000001</v>
      </c>
      <c r="G27" s="9">
        <v>126.5</v>
      </c>
      <c r="H27" s="10">
        <v>85.32</v>
      </c>
      <c r="I27" s="15">
        <v>76.492</v>
      </c>
      <c r="J27" s="8">
        <v>1</v>
      </c>
      <c r="K27" s="8" t="s">
        <v>16</v>
      </c>
    </row>
    <row r="28" ht="30" customHeight="1" spans="1:11">
      <c r="A28" s="8">
        <v>26</v>
      </c>
      <c r="B28" s="8" t="s">
        <v>79</v>
      </c>
      <c r="C28" s="8" t="s">
        <v>80</v>
      </c>
      <c r="D28" s="8" t="s">
        <v>78</v>
      </c>
      <c r="E28" s="8" t="s">
        <v>39</v>
      </c>
      <c r="F28" s="9" t="str">
        <f>VLOOKUP(B28:B75,[1]面试对象名单!$B$3:$E$83,4,0)</f>
        <v>13301008009000001</v>
      </c>
      <c r="G28" s="9">
        <v>131.8</v>
      </c>
      <c r="H28" s="10">
        <v>83.02</v>
      </c>
      <c r="I28" s="15">
        <v>76.172</v>
      </c>
      <c r="J28" s="8">
        <v>2</v>
      </c>
      <c r="K28" s="8"/>
    </row>
    <row r="29" ht="30" customHeight="1" spans="1:11">
      <c r="A29" s="8">
        <v>27</v>
      </c>
      <c r="B29" s="8" t="s">
        <v>81</v>
      </c>
      <c r="C29" s="8" t="s">
        <v>82</v>
      </c>
      <c r="D29" s="8" t="s">
        <v>78</v>
      </c>
      <c r="E29" s="8" t="s">
        <v>39</v>
      </c>
      <c r="F29" s="9" t="str">
        <f>VLOOKUP(B29:B76,[1]面试对象名单!$B$3:$E$83,4,0)</f>
        <v>13301008009000001</v>
      </c>
      <c r="G29" s="9">
        <v>128.9</v>
      </c>
      <c r="H29" s="10">
        <v>82.66</v>
      </c>
      <c r="I29" s="15">
        <v>75.376</v>
      </c>
      <c r="J29" s="8">
        <v>3</v>
      </c>
      <c r="K29" s="8"/>
    </row>
    <row r="30" ht="30" customHeight="1" spans="1:11">
      <c r="A30" s="8">
        <v>28</v>
      </c>
      <c r="B30" s="9" t="s">
        <v>83</v>
      </c>
      <c r="C30" s="11" t="s">
        <v>84</v>
      </c>
      <c r="D30" s="9" t="s">
        <v>85</v>
      </c>
      <c r="E30" s="9" t="s">
        <v>86</v>
      </c>
      <c r="F30" s="9" t="str">
        <f>VLOOKUP(B30:B86,[1]面试对象名单!$B$3:$E$83,4,0)</f>
        <v>13301008012000001</v>
      </c>
      <c r="G30" s="9">
        <v>131.2</v>
      </c>
      <c r="H30" s="12">
        <v>83.76</v>
      </c>
      <c r="I30" s="15">
        <v>76.496</v>
      </c>
      <c r="J30" s="11">
        <v>1</v>
      </c>
      <c r="K30" s="8" t="s">
        <v>16</v>
      </c>
    </row>
    <row r="31" ht="30" customHeight="1" spans="1:11">
      <c r="A31" s="8">
        <v>29</v>
      </c>
      <c r="B31" s="9" t="s">
        <v>87</v>
      </c>
      <c r="C31" s="13" t="s">
        <v>88</v>
      </c>
      <c r="D31" s="9" t="s">
        <v>85</v>
      </c>
      <c r="E31" s="9" t="s">
        <v>86</v>
      </c>
      <c r="F31" s="9" t="str">
        <f>VLOOKUP(B31:B87,[1]面试对象名单!$B$3:$E$83,4,0)</f>
        <v>13301008012000001</v>
      </c>
      <c r="G31" s="9">
        <v>129</v>
      </c>
      <c r="H31" s="12">
        <v>82.6</v>
      </c>
      <c r="I31" s="15">
        <v>75.36</v>
      </c>
      <c r="J31" s="11">
        <v>2</v>
      </c>
      <c r="K31" s="11"/>
    </row>
    <row r="32" ht="30" customHeight="1" spans="1:11">
      <c r="A32" s="8">
        <v>30</v>
      </c>
      <c r="B32" s="9" t="s">
        <v>89</v>
      </c>
      <c r="C32" s="13" t="s">
        <v>90</v>
      </c>
      <c r="D32" s="9" t="s">
        <v>85</v>
      </c>
      <c r="E32" s="9" t="s">
        <v>86</v>
      </c>
      <c r="F32" s="9" t="str">
        <f>VLOOKUP(B32:B88,[1]面试对象名单!$B$3:$E$83,4,0)</f>
        <v>13301008012000001</v>
      </c>
      <c r="G32" s="9">
        <v>128.4</v>
      </c>
      <c r="H32" s="12">
        <v>81.04</v>
      </c>
      <c r="I32" s="15">
        <v>74.304</v>
      </c>
      <c r="J32" s="11">
        <v>3</v>
      </c>
      <c r="K32" s="11"/>
    </row>
    <row r="33" ht="30" customHeight="1" spans="1:11">
      <c r="A33" s="8">
        <v>31</v>
      </c>
      <c r="B33" s="9" t="s">
        <v>91</v>
      </c>
      <c r="C33" s="13" t="s">
        <v>92</v>
      </c>
      <c r="D33" s="9" t="s">
        <v>85</v>
      </c>
      <c r="E33" s="9" t="s">
        <v>93</v>
      </c>
      <c r="F33" s="9" t="str">
        <f>VLOOKUP(B33:B89,[1]面试对象名单!$B$3:$E$83,4,0)</f>
        <v>13301008012000002</v>
      </c>
      <c r="G33" s="9">
        <v>138.5</v>
      </c>
      <c r="H33" s="12">
        <v>86.54</v>
      </c>
      <c r="I33" s="15">
        <v>79.624</v>
      </c>
      <c r="J33" s="11">
        <v>1</v>
      </c>
      <c r="K33" s="8" t="s">
        <v>16</v>
      </c>
    </row>
    <row r="34" ht="30" customHeight="1" spans="1:11">
      <c r="A34" s="8">
        <v>32</v>
      </c>
      <c r="B34" s="9" t="s">
        <v>94</v>
      </c>
      <c r="C34" s="13" t="s">
        <v>95</v>
      </c>
      <c r="D34" s="9" t="s">
        <v>85</v>
      </c>
      <c r="E34" s="9" t="s">
        <v>93</v>
      </c>
      <c r="F34" s="9" t="str">
        <f>VLOOKUP(B34:B90,[1]面试对象名单!$B$3:$E$83,4,0)</f>
        <v>13301008012000002</v>
      </c>
      <c r="G34" s="9">
        <v>142</v>
      </c>
      <c r="H34" s="12">
        <v>82.46</v>
      </c>
      <c r="I34" s="15">
        <v>77.876</v>
      </c>
      <c r="J34" s="11">
        <v>2</v>
      </c>
      <c r="K34" s="11"/>
    </row>
    <row r="35" ht="30" customHeight="1" spans="1:11">
      <c r="A35" s="8">
        <v>33</v>
      </c>
      <c r="B35" s="9" t="s">
        <v>96</v>
      </c>
      <c r="C35" s="13" t="s">
        <v>97</v>
      </c>
      <c r="D35" s="9" t="s">
        <v>85</v>
      </c>
      <c r="E35" s="9" t="s">
        <v>93</v>
      </c>
      <c r="F35" s="9" t="str">
        <f>VLOOKUP(B35:B91,[1]面试对象名单!$B$3:$E$83,4,0)</f>
        <v>13301008012000002</v>
      </c>
      <c r="G35" s="9">
        <v>138.4</v>
      </c>
      <c r="H35" s="12">
        <v>83.28</v>
      </c>
      <c r="I35" s="15">
        <v>77.648</v>
      </c>
      <c r="J35" s="11">
        <v>3</v>
      </c>
      <c r="K35" s="11"/>
    </row>
    <row r="36" ht="30" customHeight="1" spans="1:11">
      <c r="A36" s="8">
        <v>34</v>
      </c>
      <c r="B36" s="9" t="s">
        <v>98</v>
      </c>
      <c r="C36" s="13" t="s">
        <v>99</v>
      </c>
      <c r="D36" s="9" t="s">
        <v>100</v>
      </c>
      <c r="E36" s="9" t="s">
        <v>101</v>
      </c>
      <c r="F36" s="9" t="str">
        <f>VLOOKUP(B36:B109,[1]面试对象名单!$B$3:$E$83,4,0)</f>
        <v>13301008013000001</v>
      </c>
      <c r="G36" s="9">
        <v>140.83</v>
      </c>
      <c r="H36" s="12">
        <v>84.4</v>
      </c>
      <c r="I36" s="15">
        <v>78.806</v>
      </c>
      <c r="J36" s="11">
        <v>1</v>
      </c>
      <c r="K36" s="8" t="s">
        <v>16</v>
      </c>
    </row>
    <row r="37" ht="30" customHeight="1" spans="1:11">
      <c r="A37" s="8">
        <v>35</v>
      </c>
      <c r="B37" s="9" t="s">
        <v>102</v>
      </c>
      <c r="C37" s="13" t="s">
        <v>103</v>
      </c>
      <c r="D37" s="9" t="s">
        <v>100</v>
      </c>
      <c r="E37" s="9" t="s">
        <v>101</v>
      </c>
      <c r="F37" s="9" t="str">
        <f>VLOOKUP(B37:B110,[1]面试对象名单!$B$3:$E$83,4,0)</f>
        <v>13301008013000001</v>
      </c>
      <c r="G37" s="9">
        <v>138.67</v>
      </c>
      <c r="H37" s="12">
        <v>82.2</v>
      </c>
      <c r="I37" s="15">
        <v>77.054</v>
      </c>
      <c r="J37" s="11">
        <v>2</v>
      </c>
      <c r="K37" s="11"/>
    </row>
    <row r="38" ht="30" customHeight="1" spans="1:11">
      <c r="A38" s="8">
        <v>36</v>
      </c>
      <c r="B38" s="9" t="s">
        <v>104</v>
      </c>
      <c r="C38" s="13" t="s">
        <v>105</v>
      </c>
      <c r="D38" s="9" t="s">
        <v>100</v>
      </c>
      <c r="E38" s="9" t="s">
        <v>101</v>
      </c>
      <c r="F38" s="9" t="str">
        <f>VLOOKUP(B38:B111,[1]面试对象名单!$B$3:$E$83,4,0)</f>
        <v>13301008013000001</v>
      </c>
      <c r="G38" s="9">
        <v>140.17</v>
      </c>
      <c r="H38" s="12">
        <v>79</v>
      </c>
      <c r="I38" s="15">
        <v>75.434</v>
      </c>
      <c r="J38" s="11">
        <v>3</v>
      </c>
      <c r="K38" s="11"/>
    </row>
    <row r="39" ht="30" customHeight="1" spans="1:11">
      <c r="A39" s="8">
        <v>37</v>
      </c>
      <c r="B39" s="9" t="s">
        <v>106</v>
      </c>
      <c r="C39" s="13" t="s">
        <v>107</v>
      </c>
      <c r="D39" s="9" t="s">
        <v>100</v>
      </c>
      <c r="E39" s="9" t="s">
        <v>108</v>
      </c>
      <c r="F39" s="9" t="str">
        <f>VLOOKUP(B39:B112,[1]面试对象名单!$B$3:$E$83,4,0)</f>
        <v>13301008013000002</v>
      </c>
      <c r="G39" s="9">
        <v>148.17</v>
      </c>
      <c r="H39" s="12">
        <v>86</v>
      </c>
      <c r="I39" s="15">
        <v>81.234</v>
      </c>
      <c r="J39" s="11">
        <v>1</v>
      </c>
      <c r="K39" s="8" t="s">
        <v>16</v>
      </c>
    </row>
    <row r="40" ht="30" customHeight="1" spans="1:11">
      <c r="A40" s="8">
        <v>38</v>
      </c>
      <c r="B40" s="9" t="s">
        <v>109</v>
      </c>
      <c r="C40" s="13" t="s">
        <v>110</v>
      </c>
      <c r="D40" s="9" t="s">
        <v>100</v>
      </c>
      <c r="E40" s="9" t="s">
        <v>108</v>
      </c>
      <c r="F40" s="9" t="str">
        <f>VLOOKUP(B40:B113,[1]面试对象名单!$B$3:$E$83,4,0)</f>
        <v>13301008013000002</v>
      </c>
      <c r="G40" s="9">
        <v>138.67</v>
      </c>
      <c r="H40" s="12">
        <v>86.2</v>
      </c>
      <c r="I40" s="15">
        <v>79.454</v>
      </c>
      <c r="J40" s="11">
        <v>2</v>
      </c>
      <c r="K40" s="11"/>
    </row>
    <row r="41" ht="30" customHeight="1" spans="1:11">
      <c r="A41" s="8">
        <v>39</v>
      </c>
      <c r="B41" s="9" t="s">
        <v>111</v>
      </c>
      <c r="C41" s="13" t="s">
        <v>112</v>
      </c>
      <c r="D41" s="9" t="s">
        <v>100</v>
      </c>
      <c r="E41" s="9" t="s">
        <v>108</v>
      </c>
      <c r="F41" s="9" t="str">
        <f>VLOOKUP(B41:B114,[1]面试对象名单!$B$3:$E$83,4,0)</f>
        <v>13301008013000002</v>
      </c>
      <c r="G41" s="9">
        <v>138.67</v>
      </c>
      <c r="H41" s="12">
        <v>83.8</v>
      </c>
      <c r="I41" s="15">
        <v>78.014</v>
      </c>
      <c r="J41" s="11">
        <v>3</v>
      </c>
      <c r="K41" s="11"/>
    </row>
    <row r="42" ht="30" customHeight="1" spans="1:11">
      <c r="A42" s="8">
        <v>40</v>
      </c>
      <c r="B42" s="9" t="s">
        <v>113</v>
      </c>
      <c r="C42" s="13" t="s">
        <v>114</v>
      </c>
      <c r="D42" s="9" t="s">
        <v>100</v>
      </c>
      <c r="E42" s="9" t="s">
        <v>108</v>
      </c>
      <c r="F42" s="9" t="str">
        <f>VLOOKUP(B42:B115,[1]面试对象名单!$B$3:$E$83,4,0)</f>
        <v>13301008013000002</v>
      </c>
      <c r="G42" s="9">
        <v>139.67</v>
      </c>
      <c r="H42" s="12">
        <v>81</v>
      </c>
      <c r="I42" s="15">
        <v>76.534</v>
      </c>
      <c r="J42" s="11">
        <v>4</v>
      </c>
      <c r="K42" s="11"/>
    </row>
    <row r="43" ht="30" customHeight="1" spans="1:11">
      <c r="A43" s="8">
        <v>41</v>
      </c>
      <c r="B43" s="9" t="s">
        <v>115</v>
      </c>
      <c r="C43" s="13" t="s">
        <v>116</v>
      </c>
      <c r="D43" s="9" t="s">
        <v>100</v>
      </c>
      <c r="E43" s="9" t="s">
        <v>117</v>
      </c>
      <c r="F43" s="9" t="str">
        <f>VLOOKUP(B43:B116,[1]面试对象名单!$B$3:$E$83,4,0)</f>
        <v>13301008013000003</v>
      </c>
      <c r="G43" s="9">
        <v>132.67</v>
      </c>
      <c r="H43" s="12">
        <v>87.4</v>
      </c>
      <c r="I43" s="15">
        <v>78.974</v>
      </c>
      <c r="J43" s="11">
        <v>1</v>
      </c>
      <c r="K43" s="8" t="s">
        <v>16</v>
      </c>
    </row>
    <row r="44" ht="30" customHeight="1" spans="1:11">
      <c r="A44" s="8">
        <v>42</v>
      </c>
      <c r="B44" s="9" t="s">
        <v>118</v>
      </c>
      <c r="C44" s="13" t="s">
        <v>119</v>
      </c>
      <c r="D44" s="9" t="s">
        <v>100</v>
      </c>
      <c r="E44" s="9" t="s">
        <v>117</v>
      </c>
      <c r="F44" s="9" t="str">
        <f>VLOOKUP(B44:B117,[1]面试对象名单!$B$3:$E$83,4,0)</f>
        <v>13301008013000003</v>
      </c>
      <c r="G44" s="9">
        <v>133.67</v>
      </c>
      <c r="H44" s="12">
        <v>83.6</v>
      </c>
      <c r="I44" s="15">
        <v>76.894</v>
      </c>
      <c r="J44" s="11">
        <v>2</v>
      </c>
      <c r="K44" s="11"/>
    </row>
    <row r="45" ht="30" customHeight="1" spans="1:11">
      <c r="A45" s="8">
        <v>43</v>
      </c>
      <c r="B45" s="9" t="s">
        <v>120</v>
      </c>
      <c r="C45" s="13" t="s">
        <v>121</v>
      </c>
      <c r="D45" s="9" t="s">
        <v>100</v>
      </c>
      <c r="E45" s="9" t="s">
        <v>117</v>
      </c>
      <c r="F45" s="9" t="str">
        <f>VLOOKUP(B45:B118,[1]面试对象名单!$B$3:$E$83,4,0)</f>
        <v>13301008013000003</v>
      </c>
      <c r="G45" s="9">
        <v>131.83</v>
      </c>
      <c r="H45" s="12">
        <v>79.8</v>
      </c>
      <c r="I45" s="15">
        <v>74.246</v>
      </c>
      <c r="J45" s="11">
        <v>3</v>
      </c>
      <c r="K45" s="11"/>
    </row>
    <row r="46" ht="30" customHeight="1" spans="1:11">
      <c r="A46" s="8">
        <v>44</v>
      </c>
      <c r="B46" s="9" t="s">
        <v>122</v>
      </c>
      <c r="C46" s="13" t="s">
        <v>123</v>
      </c>
      <c r="D46" s="9" t="s">
        <v>100</v>
      </c>
      <c r="E46" s="9" t="s">
        <v>124</v>
      </c>
      <c r="F46" s="9" t="str">
        <f>VLOOKUP(B46:B119,[1]面试对象名单!$B$3:$E$83,4,0)</f>
        <v>13301008013000004</v>
      </c>
      <c r="G46" s="9">
        <v>141.33</v>
      </c>
      <c r="H46" s="12">
        <v>85</v>
      </c>
      <c r="I46" s="15">
        <v>79.266</v>
      </c>
      <c r="J46" s="11">
        <v>1</v>
      </c>
      <c r="K46" s="8" t="s">
        <v>16</v>
      </c>
    </row>
    <row r="47" ht="30" customHeight="1" spans="1:11">
      <c r="A47" s="8">
        <v>45</v>
      </c>
      <c r="B47" s="9" t="s">
        <v>125</v>
      </c>
      <c r="C47" s="13" t="s">
        <v>126</v>
      </c>
      <c r="D47" s="9" t="s">
        <v>100</v>
      </c>
      <c r="E47" s="9" t="s">
        <v>124</v>
      </c>
      <c r="F47" s="9" t="str">
        <f>VLOOKUP(B47:B120,[1]面试对象名单!$B$3:$E$83,4,0)</f>
        <v>13301008013000004</v>
      </c>
      <c r="G47" s="9">
        <v>135.83</v>
      </c>
      <c r="H47" s="12">
        <v>83</v>
      </c>
      <c r="I47" s="15">
        <v>76.966</v>
      </c>
      <c r="J47" s="11">
        <v>2</v>
      </c>
      <c r="K47" s="11"/>
    </row>
    <row r="48" ht="30" customHeight="1" spans="1:11">
      <c r="A48" s="9">
        <v>46</v>
      </c>
      <c r="B48" s="9" t="s">
        <v>127</v>
      </c>
      <c r="C48" s="13" t="s">
        <v>128</v>
      </c>
      <c r="D48" s="9" t="s">
        <v>100</v>
      </c>
      <c r="E48" s="9" t="s">
        <v>124</v>
      </c>
      <c r="F48" s="9" t="str">
        <f>VLOOKUP(B48:B121,[1]面试对象名单!$B$3:$E$83,4,0)</f>
        <v>13301008013000004</v>
      </c>
      <c r="G48" s="9">
        <v>135.83</v>
      </c>
      <c r="H48" s="12">
        <v>79.6</v>
      </c>
      <c r="I48" s="16">
        <v>74.926</v>
      </c>
      <c r="J48" s="11">
        <v>3</v>
      </c>
      <c r="K48" s="11"/>
    </row>
    <row r="49" ht="30" customHeight="1" spans="1:11">
      <c r="A49" s="9">
        <v>47</v>
      </c>
      <c r="B49" s="9" t="s">
        <v>129</v>
      </c>
      <c r="C49" s="11" t="s">
        <v>130</v>
      </c>
      <c r="D49" s="9" t="s">
        <v>100</v>
      </c>
      <c r="E49" s="9" t="s">
        <v>131</v>
      </c>
      <c r="F49" s="9" t="str">
        <f>VLOOKUP(B49:B122,[1]面试对象名单!$B$3:$E$83,4,0)</f>
        <v>13301008013000005</v>
      </c>
      <c r="G49" s="9">
        <v>124</v>
      </c>
      <c r="H49" s="12">
        <v>86.2</v>
      </c>
      <c r="I49" s="16">
        <v>76.52</v>
      </c>
      <c r="J49" s="11">
        <v>1</v>
      </c>
      <c r="K49" s="8" t="s">
        <v>16</v>
      </c>
    </row>
    <row r="50" ht="30" customHeight="1" spans="1:11">
      <c r="A50" s="9">
        <v>48</v>
      </c>
      <c r="B50" s="9" t="s">
        <v>132</v>
      </c>
      <c r="C50" s="13" t="s">
        <v>133</v>
      </c>
      <c r="D50" s="9" t="s">
        <v>100</v>
      </c>
      <c r="E50" s="9" t="s">
        <v>131</v>
      </c>
      <c r="F50" s="9" t="str">
        <f>VLOOKUP(B50:B123,[1]面试对象名单!$B$3:$E$83,4,0)</f>
        <v>13301008013000005</v>
      </c>
      <c r="G50" s="9">
        <v>126.83</v>
      </c>
      <c r="H50" s="12">
        <v>84.4</v>
      </c>
      <c r="I50" s="16">
        <v>76.006</v>
      </c>
      <c r="J50" s="11">
        <v>2</v>
      </c>
      <c r="K50" s="11"/>
    </row>
    <row r="51" ht="30" customHeight="1" spans="1:11">
      <c r="A51" s="9">
        <v>49</v>
      </c>
      <c r="B51" s="9" t="s">
        <v>134</v>
      </c>
      <c r="C51" s="11" t="s">
        <v>135</v>
      </c>
      <c r="D51" s="9" t="s">
        <v>100</v>
      </c>
      <c r="E51" s="9" t="s">
        <v>131</v>
      </c>
      <c r="F51" s="9" t="str">
        <f>VLOOKUP(B51:B124,[1]面试对象名单!$B$3:$E$83,4,0)</f>
        <v>13301008013000005</v>
      </c>
      <c r="G51" s="9">
        <v>116.83</v>
      </c>
      <c r="H51" s="12">
        <v>84.2</v>
      </c>
      <c r="I51" s="16">
        <v>73.886</v>
      </c>
      <c r="J51" s="11">
        <v>3</v>
      </c>
      <c r="K51" s="11"/>
    </row>
  </sheetData>
  <sheetProtection formatCells="0" insertHyperlinks="0" autoFilter="0"/>
  <sortState ref="A27:K29">
    <sortCondition ref="J27:J29"/>
  </sortState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9" scale="92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9 " / > < p i x e l a t o r L i s t   s h e e t S t i d = " 1 0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9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钱塘区考试录用公务员总成绩花名册（一）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㑺</cp:lastModifiedBy>
  <dcterms:created xsi:type="dcterms:W3CDTF">2006-09-14T19:21:00Z</dcterms:created>
  <cp:lastPrinted>2022-07-25T09:51:00Z</cp:lastPrinted>
  <dcterms:modified xsi:type="dcterms:W3CDTF">2024-03-03T05:12:31Z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7B0EF159866C4A4C86EC780DD6758921_12</vt:lpwstr>
  </property>
</Properties>
</file>