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招聘计划表" sheetId="2" r:id="rId1"/>
    <sheet name="WpsReserved_CellImgList" sheetId="3" state="veryHidden" r:id="rId2"/>
  </sheets>
  <definedNames>
    <definedName name="_xlnm._FilterDatabase" localSheetId="0" hidden="1">招聘计划表!$A$4:$K$82</definedName>
    <definedName name="_xlnm.Print_Area" localSheetId="0">招聘计划表!$A$1:$L$82</definedName>
  </definedNames>
  <calcPr calcId="144525"/>
</workbook>
</file>

<file path=xl/sharedStrings.xml><?xml version="1.0" encoding="utf-8"?>
<sst xmlns="http://schemas.openxmlformats.org/spreadsheetml/2006/main" count="512" uniqueCount="224">
  <si>
    <t>附件1：</t>
  </si>
  <si>
    <r>
      <rPr>
        <sz val="24"/>
        <color theme="1"/>
        <rFont val="Times New Roman"/>
        <charset val="134"/>
      </rPr>
      <t>2024</t>
    </r>
    <r>
      <rPr>
        <sz val="24"/>
        <color theme="1"/>
        <rFont val="方正小标宋简体"/>
        <charset val="134"/>
      </rPr>
      <t>年杭州市公安局警务辅助人员招聘计划表</t>
    </r>
    <r>
      <rPr>
        <sz val="24"/>
        <color theme="1"/>
        <rFont val="Times New Roman"/>
        <charset val="134"/>
      </rPr>
      <t xml:space="preserve"> </t>
    </r>
  </si>
  <si>
    <t>网上报名时间</t>
  </si>
  <si>
    <t>2024年11月18日- 11月25日15:00</t>
  </si>
  <si>
    <t>网上报名二维码</t>
  </si>
  <si>
    <t>单位名称</t>
  </si>
  <si>
    <t>岗位类别</t>
  </si>
  <si>
    <t>岗位名称</t>
  </si>
  <si>
    <t>性别</t>
  </si>
  <si>
    <t>招聘计划</t>
  </si>
  <si>
    <t>学历要求</t>
  </si>
  <si>
    <t>年龄要求</t>
  </si>
  <si>
    <t>岗位要求</t>
  </si>
  <si>
    <t>入面比例</t>
  </si>
  <si>
    <t>工作地址</t>
  </si>
  <si>
    <t>咨询电话
（工作日，
09:00-12:00,
14:00-17:30）</t>
  </si>
  <si>
    <t>办公室</t>
  </si>
  <si>
    <t>文职辅警</t>
  </si>
  <si>
    <t>文书助理1</t>
  </si>
  <si>
    <t>男</t>
  </si>
  <si>
    <t>大学本科及以上</t>
  </si>
  <si>
    <t>18-35周岁
（1988年11月1日至2006年11月1日出生）</t>
  </si>
  <si>
    <t>专业不限（计算机相关专业优先）。具备一定的文字写作能力、语言沟通能力，能熟练使用办公软件。</t>
  </si>
  <si>
    <t>1:3</t>
  </si>
  <si>
    <t>上城区华光路35号</t>
  </si>
  <si>
    <t>0571-89590156</t>
  </si>
  <si>
    <t>文书助理2</t>
  </si>
  <si>
    <t>女</t>
  </si>
  <si>
    <t>机关党委</t>
  </si>
  <si>
    <t>宣教助理1</t>
  </si>
  <si>
    <t>大专及以上
(退役军人放宽至高中毕业)</t>
  </si>
  <si>
    <t>专业不限。身高要求不低于160cm，须取得普通话国家二级乙等以上证书，外形气质条件较好，五官端正，举止大方得体，口齿清晰，具有较强的语言表达能力和应变能力，有播音主持、讲解解说等相关工作经历或相关专业背景的优先。</t>
  </si>
  <si>
    <t>余杭区仁和镇运溪路36号</t>
  </si>
  <si>
    <t>0571-89590140</t>
  </si>
  <si>
    <t>警务保障部</t>
  </si>
  <si>
    <t>文书助理3</t>
  </si>
  <si>
    <t>专业不限。具备较强的文字写作能力和语言沟通能力，能熟练使用办公软件。</t>
  </si>
  <si>
    <t>0571-89590198</t>
  </si>
  <si>
    <t>财务助理1</t>
  </si>
  <si>
    <t>不限</t>
  </si>
  <si>
    <t>财务管理、会计学、审计学专业毕业。具备一定文字写作能力和较强的语言沟通能力，能熟练使用办公软件。</t>
  </si>
  <si>
    <t>0571-89590208</t>
  </si>
  <si>
    <t>后勤助理</t>
  </si>
  <si>
    <t>大学本科及以上（退役军人放宽至大专）</t>
  </si>
  <si>
    <t>专业不限。有一定的文字功底，身体素质好，退伍军人优先。</t>
  </si>
  <si>
    <t>0571-89590195</t>
  </si>
  <si>
    <t>情指中心</t>
  </si>
  <si>
    <t>110接警</t>
  </si>
  <si>
    <t>专业不限。从事110接警工作，身体健康，需要上夜班；有良好的表达和写作能力，有较强的人际沟通和团队协作能力，能熟练操作Office软件，会驾驶车辆、熟悉杭州地理环境者或精通一门外语者优先。</t>
  </si>
  <si>
    <t>1:2</t>
  </si>
  <si>
    <t>上城区婺江路169号</t>
  </si>
  <si>
    <t>0571-89591172</t>
  </si>
  <si>
    <t>数据研判1</t>
  </si>
  <si>
    <t>专业不限，计算机、通信、电子工程等相关工科类专业优先。从事信息研判、视频研判、110接警工作，身体健康，需上夜班，有良好的表达写作能力和团队协作能力，能熟练操作Office软件。</t>
  </si>
  <si>
    <t>法制支队</t>
  </si>
  <si>
    <t>案管助理</t>
  </si>
  <si>
    <t>专业不限，法学类专业优先。从事执法监督管理的辅助工作。</t>
  </si>
  <si>
    <t>0571-89590291</t>
  </si>
  <si>
    <t>数据研判2</t>
  </si>
  <si>
    <t>专业不限，计算机类专业优先。从事计算机系统应用与维护工作。</t>
  </si>
  <si>
    <t>基层基础管理支队</t>
  </si>
  <si>
    <t>文书助理4</t>
  </si>
  <si>
    <t>专业不限。主要从事文书助理、文字编辑和数据分析、信息管理工作。有一定文字材料编写能力、数据分析能力，能够熟练使用excel等办公软件，有相关工作经验优先。</t>
  </si>
  <si>
    <t>0571-89590428</t>
  </si>
  <si>
    <t>出入境管理局</t>
  </si>
  <si>
    <t>窗口服务1</t>
  </si>
  <si>
    <t>专业不限。具备一定文字写作能力和较强的语言沟通能力，能熟练使用办公软件,英语4级以上。能适应双休日加班晚上值班。</t>
  </si>
  <si>
    <t>余杭区荆长路601号未来科技城国际人才园2楼</t>
  </si>
  <si>
    <t>0571-88675983</t>
  </si>
  <si>
    <t>窗口服务2</t>
  </si>
  <si>
    <t>专业不限。具备一定文字写作能力和较强的语言沟通能力，能适应窗口工作环境，能熟练使用办公软件。身心健康，责任心强。服从指挥，遵守各项工作制度和纪律，能适应双休日工作制度。</t>
  </si>
  <si>
    <t>0571-89591322</t>
  </si>
  <si>
    <t>经侦支队</t>
  </si>
  <si>
    <t>文书助理5</t>
  </si>
  <si>
    <t>专业不限。具有一定文字写作功底和较强的沟通协调能力，能熟练使用办公软件，需持C1及以上驾驶证。有新媒体采编、短视频制作、摄影摄像、专题策划、写作等专业特长者优先。</t>
  </si>
  <si>
    <t>0571-89591338</t>
  </si>
  <si>
    <t>禁毒支队</t>
  </si>
  <si>
    <t>禁毒管理1</t>
  </si>
  <si>
    <t>专业不限。具备一定文字写作能力和较强的主动学习能力，能熟练使用办公软件。有计算机专业相关背景优先。</t>
  </si>
  <si>
    <t>西湖区西溪路西马路26号</t>
  </si>
  <si>
    <t>0571-87282800</t>
  </si>
  <si>
    <t>禁毒管理2</t>
  </si>
  <si>
    <t>专业不限。具备较强的文字、口头表达以及宣传活动策划、人际沟通能力，能熟练操作Word、Excel等办公软件。对于摄影、摄像以及小视频、微信公众号制作有较强的兴趣爱好，具备较强的制作能力者优先。</t>
  </si>
  <si>
    <t>刑侦支队</t>
  </si>
  <si>
    <t>文书助理6</t>
  </si>
  <si>
    <t>专业不限。具备一定文字写作能力和较强的语言沟通能力，能熟练使用办公软件。能适应晚上值班。需具备C1或以上驾驶证和一定的驾驶经验能力。</t>
  </si>
  <si>
    <t>0571-87282627</t>
  </si>
  <si>
    <t>交通（水上）治安分局</t>
  </si>
  <si>
    <t>勤务辅警</t>
  </si>
  <si>
    <t>警情处置1</t>
  </si>
  <si>
    <t>专业不限。需适应水上执勤、24小时值班和夜间勤务工作。持有效内河三类及以上船舶轮机或驾驶适任证书的优先。</t>
  </si>
  <si>
    <t>滨江区长河街道闻涛路江二村杭州水警综合楼</t>
  </si>
  <si>
    <t>0571-86622016</t>
  </si>
  <si>
    <t>警情处置2</t>
  </si>
  <si>
    <t>拱墅区珠儿潭巷10号1号楼</t>
  </si>
  <si>
    <t>0571-88183428</t>
  </si>
  <si>
    <t>文书助理7</t>
  </si>
  <si>
    <t>专业不限。具备一定文字写作能力和较强的语言沟通能力，能熟练操作计算机。会驾驶机动车的优先。</t>
  </si>
  <si>
    <t>上城区运河东路519号</t>
  </si>
  <si>
    <t>0571-87289381</t>
  </si>
  <si>
    <t>档案助理</t>
  </si>
  <si>
    <t>专业不限。具备一定文字写作能力，能熟练使用办公软件。</t>
  </si>
  <si>
    <t>0571-87289312</t>
  </si>
  <si>
    <t>杭州市人民警察学校</t>
  </si>
  <si>
    <t>宣教助理2</t>
  </si>
  <si>
    <t>专业不限。曾在部队服役5年（含）以上；军事素质过硬；具备一定的沟通协调能力，工作主动、认真细致，责任心强，服从组织调配。曾参加过国旗护卫队、大型阅兵式，有队列训练教官经历的优先。</t>
  </si>
  <si>
    <t>富阳区富闲路218号</t>
  </si>
  <si>
    <t>0571-87289220</t>
  </si>
  <si>
    <t>特警支队</t>
  </si>
  <si>
    <t>巡逻防控1</t>
  </si>
  <si>
    <t>专业不限；需持有C1及以上驾驶执照且能熟练驾驶机动车；有较强的沟通协调能力，能熟练使用办公软件，具备一定的文字写作能力，计算机应用能力和PPT制作能力。</t>
  </si>
  <si>
    <t>上城区凯旋街道昙花庵路244号
南星街道龙舌嘴路57号
拱墅区祥符街道渡驾路48号</t>
  </si>
  <si>
    <t>0571-89593325</t>
  </si>
  <si>
    <t>巡逻防控2</t>
  </si>
  <si>
    <t>专业不限。具有应急救援相关专业资格证书；具备社会抢险救援相关经验或具有较丰富的专业户外运动组织经验，曾参与社会公益救援队1年以上经历或专职消防退役人员者优先。</t>
  </si>
  <si>
    <t>巡逻防控3</t>
  </si>
  <si>
    <t>专业不限。需承担巡逻处突任务，要求身高170CM以上，持有C1及以上驾驶执照者和退役军人优先。</t>
  </si>
  <si>
    <t>信息处理</t>
  </si>
  <si>
    <t>专业不限。需持有C1及以上驾驶执照且能熟练驾驶机动车；具备一定文字写作能力和较强的语言沟通能力，能熟练使用办公软件，具备计算机应用能力和PPT制作能力，能适应晚上值班。</t>
  </si>
  <si>
    <t>通讯保障</t>
  </si>
  <si>
    <t>计算机类、电子信息类专业毕业。需持有C1及以上驾驶执照且能熟练驾驶机动车；熟练操作办公软件，熟悉计算机操作使用及日常维护，具有音视频矩阵、视频会议系统操作经验者优先。</t>
  </si>
  <si>
    <t>宣教助理3</t>
  </si>
  <si>
    <t>新闻传播、传媒类专业毕业。需持有C1及以上驾驶执照且能熟练驾驶机动车，具备较好的新闻稿件写作、图片、视频编辑能力，能熟练使用办公软件。</t>
  </si>
  <si>
    <t>宣教助理4</t>
  </si>
  <si>
    <t>专业不限。身高要求165cm以上，同时需具备以下条件之一：
1.具有播音员主持人证；
2.普通话二级甲等证书及以上。</t>
  </si>
  <si>
    <t>1：3</t>
  </si>
  <si>
    <t>医护助理</t>
  </si>
  <si>
    <t>需具备以下条件之一：
1.护理学、临床医学、公共卫生与预防医学、护理学类、临床医学类、公共卫生与预防医学类、护理类、卫生管理类专业毕业。
2.有医院卫生院、部队卫生所相关工作经验。</t>
  </si>
  <si>
    <t>财务助理2</t>
  </si>
  <si>
    <t>财务会计相关专业毕业；需持有C1及以上驾驶执照；能熟练操作电脑办公软件；具有从事财务会计相关工作经验者优先。</t>
  </si>
  <si>
    <t>财务助理3</t>
  </si>
  <si>
    <t>警犬训导</t>
  </si>
  <si>
    <t>专业不限。具有2年以上训犬工作经历，吃苦耐劳；退役军人优先。</t>
  </si>
  <si>
    <t>航空器驾驶</t>
  </si>
  <si>
    <t>需具备以下条件之一：
1.力学、机械、电子信息、自动化、计算机、航空航天、兵器、机械工程、电子科学与技术、信息与通信工程、控制科学与工程、计算机科学与技术、航空宇航科学与技术、软件工程、法学类、治安等专业毕业；
2.国家体育行政部门颁发的三级及以上航空航天模型运动员或无线电测向运动员证书；
3.中国航空运动协会颁发的无人驾驶航空器(遥控模型航空器)初级及以上飞行员执照；
4.中国民用航空局颁发的视距内及以上等级无人机驾驶员执照；
5.公安部警用航空管理办公室颁发的警用无人驾驶航空器驾驶证。</t>
  </si>
  <si>
    <t>排爆助理</t>
  </si>
  <si>
    <t>需具备以下条件之一：
1.力学、机械、电子信息、自动化、计算机、兵器、机械工程、电子科学与技术、信息与通信工程、控制科学与工程、计算机科学与技术、软件工程、治安等专业毕业；
2.曾在中国人民解放军或武警部队搜排爆、爆破专业岗位1年以上，具有解放军或武警部队院校相关专业证书；
3.普通高校弹药工程与爆炸技术专业、特种能源技术与工程专业毕业生；
4.具有公安部颁发的排爆资格证书或初（D）级及以上爆破工程技术人员资格证书的人员。
持有B2及以上驾驶证执照1年以上优先。</t>
  </si>
  <si>
    <t>杭州市公安局西湖风景名胜区分局</t>
  </si>
  <si>
    <t>巡逻防控4</t>
  </si>
  <si>
    <t>大专及以上（退役军人放宽至高中毕业）</t>
  </si>
  <si>
    <t>专业不限。具备较强学习能力、沟通能力，有合法机动车驾驶执照（C照），驾龄在3年以上的优先考虑，具备救生、船舶驾驶等技能或较强外语能力者（大学英语6级及以上）优先考虑。</t>
  </si>
  <si>
    <t>1：2</t>
  </si>
  <si>
    <t>西湖景区</t>
  </si>
  <si>
    <t>0571-87285559</t>
  </si>
  <si>
    <t>巡逻防控5</t>
  </si>
  <si>
    <t>警情处置3</t>
  </si>
  <si>
    <t>专业不限。具备较强的沟通能力，对西湖景区具备基础性了解，需要能从事夜间值守工作，有平台操作经验的优先考虑。</t>
  </si>
  <si>
    <t>宣教助理5</t>
  </si>
  <si>
    <t>专业不限，新闻传播学类专业优先。具有较强的文字功底和沟通协调能力，具备一定的摄影摄像功底和新闻宣传采编能力，有相关从业经验者优先。</t>
  </si>
  <si>
    <t>宣教助理6</t>
  </si>
  <si>
    <t>合计</t>
  </si>
  <si>
    <t>交警支队</t>
  </si>
  <si>
    <t>上城大队</t>
  </si>
  <si>
    <t>上城大队TPTU岗1</t>
  </si>
  <si>
    <t>专业不限。如持有C1及以上驾驶证需不在实习期、最新计分周期未扣满12分；因工作需要驾驶大功率摩托车，男性身高要求175CM及以上、女性身高要求168CM及以上；无色盲、色弱；双休、节假日均有勤务安排。</t>
  </si>
  <si>
    <t>上城交警大队管辖区域内，驾驶警用摩托车从事交通管理辅助和路面巡逻工作。</t>
  </si>
  <si>
    <t>0571-86412973</t>
  </si>
  <si>
    <t>上城大队TPTU岗2</t>
  </si>
  <si>
    <t>上城大队室内辅助1</t>
  </si>
  <si>
    <t>专业不限。能熟练操作电脑办公软件，部分岗位需适应夜班要求。</t>
  </si>
  <si>
    <t>上城交警大队部或上城各交警中队中队部</t>
  </si>
  <si>
    <t>上城大队室内辅助2</t>
  </si>
  <si>
    <t>拱墅大队</t>
  </si>
  <si>
    <t>拱墅大队TPTU岗1</t>
  </si>
  <si>
    <t>拱墅交警大队管辖区域内，驾驶警用摩托车从事交通管理辅助和路面巡逻工作。</t>
  </si>
  <si>
    <t>0571-88901509</t>
  </si>
  <si>
    <t>拱墅大队TPTU岗2</t>
  </si>
  <si>
    <t>拱墅大队室内辅助1</t>
  </si>
  <si>
    <t>拱墅交警大队部或拱墅各交警中队中队部</t>
  </si>
  <si>
    <t>拱墅大队室内辅助2</t>
  </si>
  <si>
    <t>西湖大队</t>
  </si>
  <si>
    <t>西湖大队TPTU岗1</t>
  </si>
  <si>
    <t>西湖交警大队管辖区域内，驾驶警用摩托车从事交通管理辅助和路面巡逻工作。</t>
  </si>
  <si>
    <t>0571-87888706</t>
  </si>
  <si>
    <t>西湖大队TPTU岗2</t>
  </si>
  <si>
    <t>西湖大队室内辅助1</t>
  </si>
  <si>
    <t>西湖交警大队部或西湖各交警中队中队部</t>
  </si>
  <si>
    <t>西湖大队室内辅助2</t>
  </si>
  <si>
    <t>滨江大队</t>
  </si>
  <si>
    <t>滨江大队TPTU岗1</t>
  </si>
  <si>
    <t>滨江交警大队管辖区域内，驾驶警用摩托车从事交通管理辅助和路面巡逻工作。</t>
  </si>
  <si>
    <t>0571-87282554</t>
  </si>
  <si>
    <t>滨江大队TPTU岗2</t>
  </si>
  <si>
    <t>滨江大队室内辅助岗1</t>
  </si>
  <si>
    <t>滨江交警大队部或滨江各交警中队中队部</t>
  </si>
  <si>
    <t>滨江大队室内辅助岗2</t>
  </si>
  <si>
    <t>景区大队</t>
  </si>
  <si>
    <t>景区大队TPTU岗</t>
  </si>
  <si>
    <t>专业不限。如持有C1及以上驾驶证需不在实习期、最新计分周期未扣满12分；因工作需要驾驶大功率摩托车，男性身高要求175CM及以上；无色盲、色弱；双休、节假日均有勤务安排。</t>
  </si>
  <si>
    <t>在景区交警大队管辖区域内，驾驶警用摩托车从事交通管理辅助和路面巡逻工作</t>
  </si>
  <si>
    <t>0571-87985571</t>
  </si>
  <si>
    <t>景区大队室内辅助1</t>
  </si>
  <si>
    <t>景区交警大队部或景区各交警中队中队部</t>
  </si>
  <si>
    <t>景区大队室内辅助2</t>
  </si>
  <si>
    <t>高架大队</t>
  </si>
  <si>
    <t>高架大队TPTU岗</t>
  </si>
  <si>
    <t>在高架大队管辖区域内，驾驶警用摩托车从事交通管理辅助和路面巡逻工作</t>
  </si>
  <si>
    <t>0571-85335733</t>
  </si>
  <si>
    <t>高架大队室内辅助1</t>
  </si>
  <si>
    <t>高架交警大队部或高架各交警中队中队部</t>
  </si>
  <si>
    <t>高架大队室内辅助2</t>
  </si>
  <si>
    <t>绕城大队</t>
  </si>
  <si>
    <t>绕城大队TPTU岗</t>
  </si>
  <si>
    <t>在绕城大队管辖区域内，驾驶警用摩托车从事交通管理辅助和路面巡逻工作</t>
  </si>
  <si>
    <t>0571-86493157</t>
  </si>
  <si>
    <t>绕城大队路面执勤岗</t>
  </si>
  <si>
    <t>专业不限。必须持有C1及以上驾驶证且不在实习期、最新计分周期未扣满12分，部分岗位需适应夜班要求。</t>
  </si>
  <si>
    <t>在绕城大队管辖的绕城公路内，驾驶警用汽车从事交通管理辅助和路面巡逻工作</t>
  </si>
  <si>
    <t>绕城大队室内辅助1</t>
  </si>
  <si>
    <t>绕城交警大队部或绕城各交警中队中队部</t>
  </si>
  <si>
    <t>绕城大队室内辅助2</t>
  </si>
  <si>
    <t>情指中心室内辅助岗</t>
  </si>
  <si>
    <t>拱墅区文晖路336号</t>
  </si>
  <si>
    <t>0571-89593075</t>
  </si>
  <si>
    <t>事故对策处</t>
  </si>
  <si>
    <t>事故对策处室内辅助岗</t>
  </si>
  <si>
    <t>科技信息化处</t>
  </si>
  <si>
    <t>科技信息化处室内辅助岗</t>
  </si>
  <si>
    <t>车辆管理处</t>
  </si>
  <si>
    <t>车辆管理处室内辅助岗1</t>
  </si>
  <si>
    <t>专业不限。能熟练操作电脑办公软件，必须有小客车驾驶证且不在实习期，持有A2以上驾驶证者优先，部分岗位需适应夜班要求。</t>
  </si>
  <si>
    <t>西湖区古墩路699号车辆管理处及各外设点</t>
  </si>
  <si>
    <t>0571-88942055</t>
  </si>
  <si>
    <t>车辆管理处室内辅助岗2</t>
  </si>
</sst>
</file>

<file path=xl/styles.xml><?xml version="1.0" encoding="utf-8"?>
<styleSheet xmlns="http://schemas.openxmlformats.org/spreadsheetml/2006/main">
  <numFmts count="36">
    <numFmt numFmtId="176" formatCode="[DBNum1][$-804]yyyy&quot;年&quot;m&quot;月&quot;"/>
    <numFmt numFmtId="177" formatCode="\¥#,##0.00;[Red]\¥\-#,##0.00"/>
    <numFmt numFmtId="178" formatCode="#\ ??/??"/>
    <numFmt numFmtId="179" formatCode="mmmm\-yy"/>
    <numFmt numFmtId="5" formatCode="&quot;￥&quot;#,##0;&quot;￥&quot;\-#,##0"/>
    <numFmt numFmtId="24" formatCode="\$#,##0_);[Red]\(\$#,##0\)"/>
    <numFmt numFmtId="180" formatCode="#\ ??"/>
    <numFmt numFmtId="7" formatCode="&quot;￥&quot;#,##0.00;&quot;￥&quot;\-#,##0.00"/>
    <numFmt numFmtId="23" formatCode="\$#,##0_);\(\$#,##0\)"/>
    <numFmt numFmtId="181" formatCode="#\ ?/?"/>
    <numFmt numFmtId="182" formatCode="[DBNum1][$-804]m&quot;月&quot;d&quot;日&quot;"/>
    <numFmt numFmtId="25" formatCode="\$#,##0.00_);\(\$#,##0.00\)"/>
    <numFmt numFmtId="26" formatCode="\$#,##0.00_);[Red]\(\$#,##0.00\)"/>
    <numFmt numFmtId="183" formatCode="[$-804]aaa"/>
    <numFmt numFmtId="41" formatCode="_ * #,##0_ ;_ * \-#,##0_ ;_ * &quot;-&quot;_ ;_ @_ "/>
    <numFmt numFmtId="184" formatCode="h:mm:ss\ AM/PM"/>
    <numFmt numFmtId="185" formatCode="[DBNum1]上午/下午h&quot;时&quot;mm&quot;分&quot;"/>
    <numFmt numFmtId="8" formatCode="&quot;￥&quot;#,##0.00;[Red]&quot;￥&quot;\-#,##0.00"/>
    <numFmt numFmtId="186" formatCode="yyyy/m/d\ h:mm\ AM/PM"/>
    <numFmt numFmtId="187" formatCode="m/d"/>
    <numFmt numFmtId="188" formatCode="yy/m/d"/>
    <numFmt numFmtId="189" formatCode="\¥#,##0;\¥\-#,##0"/>
    <numFmt numFmtId="43" formatCode="_ * #,##0.00_ ;_ * \-#,##0.00_ ;_ * &quot;-&quot;??_ ;_ @_ "/>
    <numFmt numFmtId="190" formatCode="[DBNum1][$-804]yyyy&quot;年&quot;m&quot;月&quot;d&quot;日&quot;"/>
    <numFmt numFmtId="191" formatCode="\¥#,##0;[Red]\¥\-#,##0"/>
    <numFmt numFmtId="192" formatCode="dd\-mmm\-yy"/>
    <numFmt numFmtId="44" formatCode="_ &quot;￥&quot;* #,##0.00_ ;_ &quot;￥&quot;* \-#,##0.00_ ;_ &quot;￥&quot;* &quot;-&quot;??_ ;_ @_ "/>
    <numFmt numFmtId="193" formatCode="[$-804]aaaa"/>
    <numFmt numFmtId="194" formatCode="h:mm\ AM/PM"/>
    <numFmt numFmtId="6" formatCode="&quot;￥&quot;#,##0;[Red]&quot;￥&quot;\-#,##0"/>
    <numFmt numFmtId="195" formatCode="mm/dd/yy"/>
    <numFmt numFmtId="196" formatCode="mmmmm\-yy"/>
    <numFmt numFmtId="197" formatCode="mmmmm"/>
    <numFmt numFmtId="198" formatCode="[DBNum1]h&quot;时&quot;mm&quot;分&quot;"/>
    <numFmt numFmtId="42" formatCode="_ &quot;￥&quot;* #,##0_ ;_ &quot;￥&quot;* \-#,##0_ ;_ &quot;￥&quot;* &quot;-&quot;_ ;_ @_ "/>
    <numFmt numFmtId="199" formatCode="\¥#,##0.00;\¥\-#,##0.00"/>
  </numFmts>
  <fonts count="37">
    <font>
      <sz val="11"/>
      <color theme="1"/>
      <name val="宋体"/>
      <charset val="134"/>
      <scheme val="minor"/>
    </font>
    <font>
      <sz val="14"/>
      <name val="宋体"/>
      <charset val="134"/>
    </font>
    <font>
      <sz val="11"/>
      <color theme="1"/>
      <name val="Times New Roman"/>
      <charset val="0"/>
    </font>
    <font>
      <sz val="11"/>
      <color theme="1"/>
      <name val="Times New Roman"/>
      <charset val="134"/>
    </font>
    <font>
      <sz val="14"/>
      <color theme="1"/>
      <name val="宋体"/>
      <charset val="134"/>
    </font>
    <font>
      <sz val="14"/>
      <color theme="1"/>
      <name val="Times New Roman"/>
      <charset val="134"/>
    </font>
    <font>
      <sz val="24"/>
      <color theme="1"/>
      <name val="Times New Roman"/>
      <charset val="134"/>
    </font>
    <font>
      <b/>
      <sz val="16"/>
      <name val="微软雅黑"/>
      <charset val="134"/>
    </font>
    <font>
      <sz val="16"/>
      <name val="微软雅黑"/>
      <charset val="134"/>
    </font>
    <font>
      <b/>
      <sz val="18"/>
      <name val="宋体"/>
      <charset val="134"/>
    </font>
    <font>
      <b/>
      <sz val="18"/>
      <color theme="1"/>
      <name val="宋体"/>
      <charset val="134"/>
    </font>
    <font>
      <b/>
      <sz val="14"/>
      <name val="宋体"/>
      <charset val="134"/>
    </font>
    <font>
      <sz val="14"/>
      <name val="宋体"/>
      <charset val="0"/>
    </font>
    <font>
      <sz val="12"/>
      <name val="宋体"/>
      <charset val="134"/>
    </font>
    <font>
      <b/>
      <sz val="11"/>
      <name val="微软雅黑"/>
      <charset val="134"/>
    </font>
    <font>
      <b/>
      <sz val="12"/>
      <name val="微软雅黑"/>
      <charset val="134"/>
    </font>
    <font>
      <sz val="11"/>
      <color theme="1"/>
      <name val="宋体"/>
      <charset val="134"/>
    </font>
    <font>
      <sz val="11"/>
      <color rgb="FFFA7D00"/>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i/>
      <sz val="11"/>
      <color rgb="FF7F7F7F"/>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24"/>
      <color theme="1"/>
      <name val="方正小标宋简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0" fillId="0" borderId="0">
      <alignment vertical="center"/>
    </xf>
    <xf numFmtId="0" fontId="22" fillId="31" borderId="0" applyNumberFormat="0" applyBorder="0" applyAlignment="0" applyProtection="0">
      <alignment vertical="center"/>
    </xf>
    <xf numFmtId="0" fontId="21" fillId="25" borderId="0" applyNumberFormat="0" applyBorder="0" applyAlignment="0" applyProtection="0">
      <alignment vertical="center"/>
    </xf>
    <xf numFmtId="0" fontId="22" fillId="33" borderId="0" applyNumberFormat="0" applyBorder="0" applyAlignment="0" applyProtection="0">
      <alignment vertical="center"/>
    </xf>
    <xf numFmtId="0" fontId="35" fillId="28" borderId="30" applyNumberFormat="0" applyAlignment="0" applyProtection="0">
      <alignment vertical="center"/>
    </xf>
    <xf numFmtId="0" fontId="21" fillId="26" borderId="0" applyNumberFormat="0" applyBorder="0" applyAlignment="0" applyProtection="0">
      <alignment vertical="center"/>
    </xf>
    <xf numFmtId="0" fontId="21" fillId="4" borderId="0" applyNumberFormat="0" applyBorder="0" applyAlignment="0" applyProtection="0">
      <alignment vertical="center"/>
    </xf>
    <xf numFmtId="44" fontId="0" fillId="0" borderId="0" applyFont="0" applyFill="0" applyBorder="0" applyAlignment="0" applyProtection="0">
      <alignment vertical="center"/>
    </xf>
    <xf numFmtId="0" fontId="22" fillId="6" borderId="0" applyNumberFormat="0" applyBorder="0" applyAlignment="0" applyProtection="0">
      <alignment vertical="center"/>
    </xf>
    <xf numFmtId="9" fontId="0" fillId="0" borderId="0" applyFont="0" applyFill="0" applyBorder="0" applyAlignment="0" applyProtection="0">
      <alignment vertical="center"/>
    </xf>
    <xf numFmtId="0" fontId="22" fillId="32" borderId="0" applyNumberFormat="0" applyBorder="0" applyAlignment="0" applyProtection="0">
      <alignment vertical="center"/>
    </xf>
    <xf numFmtId="0" fontId="22" fillId="11" borderId="0" applyNumberFormat="0" applyBorder="0" applyAlignment="0" applyProtection="0">
      <alignment vertical="center"/>
    </xf>
    <xf numFmtId="0" fontId="22" fillId="30" borderId="0" applyNumberFormat="0" applyBorder="0" applyAlignment="0" applyProtection="0">
      <alignment vertical="center"/>
    </xf>
    <xf numFmtId="0" fontId="22" fillId="18" borderId="0" applyNumberFormat="0" applyBorder="0" applyAlignment="0" applyProtection="0">
      <alignment vertical="center"/>
    </xf>
    <xf numFmtId="0" fontId="22" fillId="22" borderId="0" applyNumberFormat="0" applyBorder="0" applyAlignment="0" applyProtection="0">
      <alignment vertical="center"/>
    </xf>
    <xf numFmtId="0" fontId="34" fillId="15" borderId="30" applyNumberFormat="0" applyAlignment="0" applyProtection="0">
      <alignment vertical="center"/>
    </xf>
    <xf numFmtId="0" fontId="22" fillId="21" borderId="0" applyNumberFormat="0" applyBorder="0" applyAlignment="0" applyProtection="0">
      <alignment vertical="center"/>
    </xf>
    <xf numFmtId="0" fontId="33" fillId="20" borderId="0" applyNumberFormat="0" applyBorder="0" applyAlignment="0" applyProtection="0">
      <alignment vertical="center"/>
    </xf>
    <xf numFmtId="0" fontId="21" fillId="29" borderId="0" applyNumberFormat="0" applyBorder="0" applyAlignment="0" applyProtection="0">
      <alignment vertical="center"/>
    </xf>
    <xf numFmtId="0" fontId="32" fillId="19" borderId="0" applyNumberFormat="0" applyBorder="0" applyAlignment="0" applyProtection="0">
      <alignment vertical="center"/>
    </xf>
    <xf numFmtId="0" fontId="21" fillId="16" borderId="0" applyNumberFormat="0" applyBorder="0" applyAlignment="0" applyProtection="0">
      <alignment vertical="center"/>
    </xf>
    <xf numFmtId="0" fontId="31" fillId="0" borderId="29" applyNumberFormat="0" applyFill="0" applyAlignment="0" applyProtection="0">
      <alignment vertical="center"/>
    </xf>
    <xf numFmtId="0" fontId="28" fillId="14" borderId="0" applyNumberFormat="0" applyBorder="0" applyAlignment="0" applyProtection="0">
      <alignment vertical="center"/>
    </xf>
    <xf numFmtId="0" fontId="27" fillId="12" borderId="27" applyNumberFormat="0" applyAlignment="0" applyProtection="0">
      <alignment vertical="center"/>
    </xf>
    <xf numFmtId="0" fontId="30" fillId="15" borderId="28" applyNumberFormat="0" applyAlignment="0" applyProtection="0">
      <alignment vertical="center"/>
    </xf>
    <xf numFmtId="0" fontId="26" fillId="0" borderId="25" applyNumberFormat="0" applyFill="0" applyAlignment="0" applyProtection="0">
      <alignment vertical="center"/>
    </xf>
    <xf numFmtId="0" fontId="29" fillId="0" borderId="0" applyNumberFormat="0" applyFill="0" applyBorder="0" applyAlignment="0" applyProtection="0">
      <alignment vertical="center"/>
    </xf>
    <xf numFmtId="0" fontId="21" fillId="27" borderId="0" applyNumberFormat="0" applyBorder="0" applyAlignment="0" applyProtection="0">
      <alignment vertical="center"/>
    </xf>
    <xf numFmtId="0" fontId="19" fillId="0" borderId="0" applyNumberFormat="0" applyFill="0" applyBorder="0" applyAlignment="0" applyProtection="0">
      <alignment vertical="center"/>
    </xf>
    <xf numFmtId="42" fontId="0" fillId="0" borderId="0" applyFont="0" applyFill="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7" borderId="0" applyNumberFormat="0" applyBorder="0" applyAlignment="0" applyProtection="0">
      <alignment vertical="center"/>
    </xf>
    <xf numFmtId="0" fontId="23" fillId="0" borderId="0" applyNumberFormat="0" applyFill="0" applyBorder="0" applyAlignment="0" applyProtection="0">
      <alignment vertical="center"/>
    </xf>
    <xf numFmtId="0" fontId="22" fillId="13" borderId="0" applyNumberFormat="0" applyBorder="0" applyAlignment="0" applyProtection="0">
      <alignment vertical="center"/>
    </xf>
    <xf numFmtId="0" fontId="0" fillId="5" borderId="26" applyNumberFormat="0" applyFont="0" applyAlignment="0" applyProtection="0">
      <alignment vertical="center"/>
    </xf>
    <xf numFmtId="0" fontId="21" fillId="24" borderId="0" applyNumberFormat="0" applyBorder="0" applyAlignment="0" applyProtection="0">
      <alignment vertical="center"/>
    </xf>
    <xf numFmtId="0" fontId="22" fillId="9" borderId="0" applyNumberFormat="0" applyBorder="0" applyAlignment="0" applyProtection="0">
      <alignment vertical="center"/>
    </xf>
    <xf numFmtId="0" fontId="21" fillId="17"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0" fillId="0" borderId="25" applyNumberFormat="0" applyFill="0" applyAlignment="0" applyProtection="0">
      <alignment vertical="center"/>
    </xf>
    <xf numFmtId="0" fontId="21" fillId="23" borderId="0" applyNumberFormat="0" applyBorder="0" applyAlignment="0" applyProtection="0">
      <alignment vertical="center"/>
    </xf>
    <xf numFmtId="0" fontId="19" fillId="0" borderId="24" applyNumberFormat="0" applyFill="0" applyAlignment="0" applyProtection="0">
      <alignment vertical="center"/>
    </xf>
    <xf numFmtId="0" fontId="22" fillId="10" borderId="0" applyNumberFormat="0" applyBorder="0" applyAlignment="0" applyProtection="0">
      <alignment vertical="center"/>
    </xf>
    <xf numFmtId="0" fontId="21" fillId="3" borderId="0" applyNumberFormat="0" applyBorder="0" applyAlignment="0" applyProtection="0">
      <alignment vertical="center"/>
    </xf>
    <xf numFmtId="0" fontId="17" fillId="0" borderId="23" applyNumberFormat="0" applyFill="0" applyAlignment="0" applyProtection="0">
      <alignment vertical="center"/>
    </xf>
  </cellStyleXfs>
  <cellXfs count="73">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4" xfId="1" applyFont="1" applyFill="1" applyBorder="1" applyAlignment="1">
      <alignment horizontal="left" vertical="center" wrapText="1"/>
    </xf>
    <xf numFmtId="49" fontId="1" fillId="0" borderId="4" xfId="1" applyNumberFormat="1" applyFont="1" applyFill="1" applyBorder="1" applyAlignment="1">
      <alignment horizontal="center" vertical="center" wrapText="1"/>
    </xf>
    <xf numFmtId="0" fontId="1" fillId="0" borderId="18" xfId="1"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49" fontId="1" fillId="0" borderId="18"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49" fontId="12" fillId="0" borderId="7" xfId="0" applyNumberFormat="1"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3" xfId="0" applyFont="1" applyFill="1" applyBorder="1" applyAlignment="1">
      <alignment horizontal="center" vertical="center" wrapText="1"/>
    </xf>
    <xf numFmtId="49" fontId="13" fillId="0" borderId="13"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6" fillId="0" borderId="0" xfId="0" applyFont="1" applyFill="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1" fillId="0" borderId="13" xfId="0" applyFont="1" applyFill="1" applyBorder="1" applyAlignment="1">
      <alignment horizontal="center" vertical="center"/>
    </xf>
    <xf numFmtId="0" fontId="1" fillId="0" borderId="13" xfId="0" applyFont="1" applyFill="1" applyBorder="1" applyAlignment="1">
      <alignment horizontal="center" vertical="center"/>
    </xf>
    <xf numFmtId="49" fontId="1" fillId="0" borderId="13" xfId="0" applyNumberFormat="1" applyFont="1" applyFill="1" applyBorder="1" applyAlignment="1">
      <alignment horizontal="center" vertical="center" wrapText="1"/>
    </xf>
    <xf numFmtId="0" fontId="1" fillId="0" borderId="22" xfId="0" applyFont="1" applyFill="1" applyBorder="1" applyAlignment="1">
      <alignment horizontal="center" vertical="center"/>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6</xdr:col>
      <xdr:colOff>19050</xdr:colOff>
      <xdr:row>29</xdr:row>
      <xdr:rowOff>123825</xdr:rowOff>
    </xdr:to>
    <xdr:pic>
      <xdr:nvPicPr>
        <xdr:cNvPr id="2" name="ID_DFC40C40695847EB9360BF1B78B605FC" descr="c7c49b08654c0dd7e0f92f90bf7ebcbf"/>
        <xdr:cNvPicPr/>
      </xdr:nvPicPr>
      <xdr:blipFill>
        <a:blip r:embed="rId1"/>
        <a:stretch>
          <a:fillRect/>
        </a:stretch>
      </xdr:blipFill>
      <xdr:spPr>
        <a:xfrm>
          <a:off x="0" y="0"/>
          <a:ext cx="4133850" cy="5095875"/>
        </a:xfrm>
        <a:prstGeom prst="rect">
          <a:avLst/>
        </a:prstGeom>
      </xdr:spPr>
    </xdr:pic>
    <xdr:clientData/>
  </xdr:twoCellAnchor>
  <xdr:twoCellAnchor editAs="oneCell">
    <xdr:from>
      <xdr:col>0</xdr:col>
      <xdr:colOff>0</xdr:colOff>
      <xdr:row>0</xdr:row>
      <xdr:rowOff>0</xdr:rowOff>
    </xdr:from>
    <xdr:to>
      <xdr:col>3</xdr:col>
      <xdr:colOff>472440</xdr:colOff>
      <xdr:row>12</xdr:row>
      <xdr:rowOff>38100</xdr:rowOff>
    </xdr:to>
    <xdr:pic>
      <xdr:nvPicPr>
        <xdr:cNvPr id="3" name="ID_24F95CB1D72F499090EAB05E02AC9511" descr="40475e86c5fa17b86e6a7bda735e1dae"/>
        <xdr:cNvPicPr/>
      </xdr:nvPicPr>
      <xdr:blipFill>
        <a:blip r:embed="rId2"/>
        <a:stretch>
          <a:fillRect/>
        </a:stretch>
      </xdr:blipFill>
      <xdr:spPr>
        <a:xfrm>
          <a:off x="0" y="0"/>
          <a:ext cx="2529840" cy="20955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2"/>
  <sheetViews>
    <sheetView tabSelected="1" view="pageBreakPreview" zoomScale="70" zoomScaleNormal="50" zoomScaleSheetLayoutView="70" topLeftCell="G12" workbookViewId="0">
      <selection activeCell="C46" sqref="C46:G46"/>
    </sheetView>
  </sheetViews>
  <sheetFormatPr defaultColWidth="9" defaultRowHeight="15"/>
  <cols>
    <col min="1" max="1" width="10.375" style="4" customWidth="1"/>
    <col min="2" max="2" width="11.4166666666667" style="4" customWidth="1"/>
    <col min="3" max="3" width="16.4333333333333" style="4" customWidth="1"/>
    <col min="4" max="4" width="23" style="4" customWidth="1"/>
    <col min="5" max="5" width="6.95833333333333" style="4" customWidth="1"/>
    <col min="6" max="6" width="8.125" style="4" customWidth="1"/>
    <col min="7" max="7" width="15.375" style="4" customWidth="1"/>
    <col min="8" max="8" width="17.875" style="4" customWidth="1"/>
    <col min="9" max="9" width="58.1166666666667" style="4" customWidth="1"/>
    <col min="10" max="10" width="10.7583333333333" style="4" customWidth="1"/>
    <col min="11" max="11" width="33.2833333333333" style="4" customWidth="1"/>
    <col min="12" max="12" width="15.125" style="4" customWidth="1"/>
    <col min="13" max="16384" width="9" style="4"/>
  </cols>
  <sheetData>
    <row r="1" ht="22" customHeight="1" spans="1:12">
      <c r="A1" s="5" t="s">
        <v>0</v>
      </c>
      <c r="B1" s="6"/>
      <c r="C1" s="7"/>
      <c r="D1" s="7"/>
      <c r="E1" s="7"/>
      <c r="F1" s="7"/>
      <c r="G1" s="7"/>
      <c r="H1" s="7"/>
      <c r="I1" s="7"/>
      <c r="J1" s="7"/>
      <c r="K1" s="7"/>
      <c r="L1" s="7"/>
    </row>
    <row r="2" ht="36.75" customHeight="1" spans="1:12">
      <c r="A2" s="8" t="s">
        <v>1</v>
      </c>
      <c r="B2" s="8"/>
      <c r="C2" s="8"/>
      <c r="D2" s="8"/>
      <c r="E2" s="8"/>
      <c r="F2" s="8"/>
      <c r="G2" s="8"/>
      <c r="H2" s="8"/>
      <c r="I2" s="8"/>
      <c r="J2" s="8"/>
      <c r="K2" s="8"/>
      <c r="L2" s="8"/>
    </row>
    <row r="3" ht="80.1" customHeight="1" spans="1:12">
      <c r="A3" s="9" t="s">
        <v>2</v>
      </c>
      <c r="B3" s="10"/>
      <c r="C3" s="11" t="s">
        <v>3</v>
      </c>
      <c r="D3" s="11"/>
      <c r="E3" s="11"/>
      <c r="F3" s="11"/>
      <c r="G3" s="34"/>
      <c r="H3" s="10" t="s">
        <v>4</v>
      </c>
      <c r="I3" s="10"/>
      <c r="J3" s="46" t="str">
        <f>_xlfn.DISPIMG("ID_DFC40C40695847EB9360BF1B78B605FC",1)</f>
        <v>=DISPIMG("ID_DFC40C40695847EB9360BF1B78B605FC",1)</v>
      </c>
      <c r="K3" s="46"/>
      <c r="L3" s="47"/>
    </row>
    <row r="4" ht="90" customHeight="1" spans="1:12">
      <c r="A4" s="12" t="s">
        <v>5</v>
      </c>
      <c r="B4" s="13"/>
      <c r="C4" s="13" t="s">
        <v>6</v>
      </c>
      <c r="D4" s="13" t="s">
        <v>7</v>
      </c>
      <c r="E4" s="13" t="s">
        <v>8</v>
      </c>
      <c r="F4" s="35" t="s">
        <v>9</v>
      </c>
      <c r="G4" s="35" t="s">
        <v>10</v>
      </c>
      <c r="H4" s="35" t="s">
        <v>11</v>
      </c>
      <c r="I4" s="13" t="s">
        <v>12</v>
      </c>
      <c r="J4" s="35" t="s">
        <v>13</v>
      </c>
      <c r="K4" s="13" t="s">
        <v>14</v>
      </c>
      <c r="L4" s="48" t="s">
        <v>15</v>
      </c>
    </row>
    <row r="5" s="1" customFormat="1" ht="52" customHeight="1" spans="1:12">
      <c r="A5" s="14" t="s">
        <v>16</v>
      </c>
      <c r="B5" s="15"/>
      <c r="C5" s="16" t="s">
        <v>17</v>
      </c>
      <c r="D5" s="16" t="s">
        <v>18</v>
      </c>
      <c r="E5" s="16" t="s">
        <v>19</v>
      </c>
      <c r="F5" s="16">
        <v>3</v>
      </c>
      <c r="G5" s="22" t="s">
        <v>20</v>
      </c>
      <c r="H5" s="16" t="s">
        <v>21</v>
      </c>
      <c r="I5" s="22" t="s">
        <v>22</v>
      </c>
      <c r="J5" s="49" t="s">
        <v>23</v>
      </c>
      <c r="K5" s="16" t="s">
        <v>24</v>
      </c>
      <c r="L5" s="50" t="s">
        <v>25</v>
      </c>
    </row>
    <row r="6" s="1" customFormat="1" ht="52" customHeight="1" spans="1:12">
      <c r="A6" s="14"/>
      <c r="B6" s="15"/>
      <c r="C6" s="16" t="s">
        <v>17</v>
      </c>
      <c r="D6" s="16" t="s">
        <v>26</v>
      </c>
      <c r="E6" s="16" t="s">
        <v>27</v>
      </c>
      <c r="F6" s="16">
        <v>1</v>
      </c>
      <c r="G6" s="36"/>
      <c r="H6" s="16"/>
      <c r="I6" s="36"/>
      <c r="J6" s="49" t="s">
        <v>23</v>
      </c>
      <c r="K6" s="16"/>
      <c r="L6" s="50"/>
    </row>
    <row r="7" s="2" customFormat="1" ht="102" customHeight="1" spans="1:12">
      <c r="A7" s="14" t="s">
        <v>28</v>
      </c>
      <c r="B7" s="15"/>
      <c r="C7" s="16" t="s">
        <v>17</v>
      </c>
      <c r="D7" s="16" t="s">
        <v>29</v>
      </c>
      <c r="E7" s="16" t="s">
        <v>27</v>
      </c>
      <c r="F7" s="16">
        <v>1</v>
      </c>
      <c r="G7" s="37" t="s">
        <v>30</v>
      </c>
      <c r="H7" s="16" t="s">
        <v>21</v>
      </c>
      <c r="I7" s="51" t="s">
        <v>31</v>
      </c>
      <c r="J7" s="49" t="s">
        <v>23</v>
      </c>
      <c r="K7" s="16" t="s">
        <v>32</v>
      </c>
      <c r="L7" s="50" t="s">
        <v>33</v>
      </c>
    </row>
    <row r="8" s="1" customFormat="1" ht="53" customHeight="1" spans="1:12">
      <c r="A8" s="17" t="s">
        <v>34</v>
      </c>
      <c r="B8" s="18"/>
      <c r="C8" s="16" t="s">
        <v>17</v>
      </c>
      <c r="D8" s="16" t="s">
        <v>35</v>
      </c>
      <c r="E8" s="16" t="s">
        <v>19</v>
      </c>
      <c r="F8" s="16">
        <v>1</v>
      </c>
      <c r="G8" s="16" t="s">
        <v>20</v>
      </c>
      <c r="H8" s="16" t="s">
        <v>21</v>
      </c>
      <c r="I8" s="51" t="s">
        <v>36</v>
      </c>
      <c r="J8" s="49" t="s">
        <v>23</v>
      </c>
      <c r="K8" s="19" t="s">
        <v>24</v>
      </c>
      <c r="L8" s="50" t="s">
        <v>37</v>
      </c>
    </row>
    <row r="9" s="1" customFormat="1" ht="53" customHeight="1" spans="1:12">
      <c r="A9" s="17"/>
      <c r="B9" s="18"/>
      <c r="C9" s="19" t="s">
        <v>17</v>
      </c>
      <c r="D9" s="19" t="s">
        <v>38</v>
      </c>
      <c r="E9" s="19" t="s">
        <v>39</v>
      </c>
      <c r="F9" s="19">
        <v>1</v>
      </c>
      <c r="G9" s="19" t="s">
        <v>20</v>
      </c>
      <c r="H9" s="16"/>
      <c r="I9" s="52" t="s">
        <v>40</v>
      </c>
      <c r="J9" s="53" t="s">
        <v>23</v>
      </c>
      <c r="K9" s="19"/>
      <c r="L9" s="54" t="s">
        <v>41</v>
      </c>
    </row>
    <row r="10" s="2" customFormat="1" ht="56.25" spans="1:12">
      <c r="A10" s="17"/>
      <c r="B10" s="18"/>
      <c r="C10" s="16" t="s">
        <v>17</v>
      </c>
      <c r="D10" s="16" t="s">
        <v>42</v>
      </c>
      <c r="E10" s="16" t="s">
        <v>19</v>
      </c>
      <c r="F10" s="16">
        <v>1</v>
      </c>
      <c r="G10" s="16" t="s">
        <v>43</v>
      </c>
      <c r="H10" s="16"/>
      <c r="I10" s="51" t="s">
        <v>44</v>
      </c>
      <c r="J10" s="49" t="s">
        <v>23</v>
      </c>
      <c r="K10" s="19"/>
      <c r="L10" s="50" t="s">
        <v>45</v>
      </c>
    </row>
    <row r="11" s="2" customFormat="1" ht="82" customHeight="1" spans="1:12">
      <c r="A11" s="14" t="s">
        <v>46</v>
      </c>
      <c r="B11" s="15"/>
      <c r="C11" s="16" t="s">
        <v>17</v>
      </c>
      <c r="D11" s="16" t="s">
        <v>47</v>
      </c>
      <c r="E11" s="16" t="s">
        <v>27</v>
      </c>
      <c r="F11" s="16">
        <v>12</v>
      </c>
      <c r="G11" s="37" t="s">
        <v>30</v>
      </c>
      <c r="H11" s="16" t="s">
        <v>21</v>
      </c>
      <c r="I11" s="51" t="s">
        <v>48</v>
      </c>
      <c r="J11" s="49" t="s">
        <v>49</v>
      </c>
      <c r="K11" s="16" t="s">
        <v>50</v>
      </c>
      <c r="L11" s="55" t="s">
        <v>51</v>
      </c>
    </row>
    <row r="12" s="2" customFormat="1" ht="82" customHeight="1" spans="1:12">
      <c r="A12" s="14"/>
      <c r="B12" s="15"/>
      <c r="C12" s="16" t="s">
        <v>17</v>
      </c>
      <c r="D12" s="16" t="s">
        <v>52</v>
      </c>
      <c r="E12" s="16" t="s">
        <v>19</v>
      </c>
      <c r="F12" s="16">
        <v>8</v>
      </c>
      <c r="G12" s="16" t="s">
        <v>20</v>
      </c>
      <c r="H12" s="16"/>
      <c r="I12" s="51" t="s">
        <v>53</v>
      </c>
      <c r="J12" s="49" t="s">
        <v>49</v>
      </c>
      <c r="K12" s="16"/>
      <c r="L12" s="56"/>
    </row>
    <row r="13" s="2" customFormat="1" ht="54" customHeight="1" spans="1:12">
      <c r="A13" s="14" t="s">
        <v>54</v>
      </c>
      <c r="B13" s="15"/>
      <c r="C13" s="16" t="s">
        <v>17</v>
      </c>
      <c r="D13" s="16" t="s">
        <v>55</v>
      </c>
      <c r="E13" s="16" t="s">
        <v>19</v>
      </c>
      <c r="F13" s="16">
        <v>1</v>
      </c>
      <c r="G13" s="22" t="s">
        <v>20</v>
      </c>
      <c r="H13" s="16" t="s">
        <v>21</v>
      </c>
      <c r="I13" s="51" t="s">
        <v>56</v>
      </c>
      <c r="J13" s="49" t="s">
        <v>23</v>
      </c>
      <c r="K13" s="16" t="s">
        <v>24</v>
      </c>
      <c r="L13" s="50" t="s">
        <v>57</v>
      </c>
    </row>
    <row r="14" s="2" customFormat="1" ht="54" customHeight="1" spans="1:12">
      <c r="A14" s="14"/>
      <c r="B14" s="15"/>
      <c r="C14" s="16" t="s">
        <v>17</v>
      </c>
      <c r="D14" s="16" t="s">
        <v>58</v>
      </c>
      <c r="E14" s="16" t="s">
        <v>19</v>
      </c>
      <c r="F14" s="16">
        <v>1</v>
      </c>
      <c r="G14" s="36"/>
      <c r="H14" s="16"/>
      <c r="I14" s="51" t="s">
        <v>59</v>
      </c>
      <c r="J14" s="49" t="s">
        <v>23</v>
      </c>
      <c r="K14" s="16"/>
      <c r="L14" s="50"/>
    </row>
    <row r="15" s="2" customFormat="1" ht="75" customHeight="1" spans="1:12">
      <c r="A15" s="14" t="s">
        <v>60</v>
      </c>
      <c r="B15" s="15"/>
      <c r="C15" s="16" t="s">
        <v>17</v>
      </c>
      <c r="D15" s="16" t="s">
        <v>61</v>
      </c>
      <c r="E15" s="16" t="s">
        <v>39</v>
      </c>
      <c r="F15" s="16">
        <v>3</v>
      </c>
      <c r="G15" s="16" t="s">
        <v>20</v>
      </c>
      <c r="H15" s="16" t="s">
        <v>21</v>
      </c>
      <c r="I15" s="51" t="s">
        <v>62</v>
      </c>
      <c r="J15" s="16" t="s">
        <v>23</v>
      </c>
      <c r="K15" s="16" t="s">
        <v>50</v>
      </c>
      <c r="L15" s="50" t="s">
        <v>63</v>
      </c>
    </row>
    <row r="16" s="2" customFormat="1" ht="75" customHeight="1" spans="1:12">
      <c r="A16" s="14" t="s">
        <v>64</v>
      </c>
      <c r="B16" s="15"/>
      <c r="C16" s="16" t="s">
        <v>17</v>
      </c>
      <c r="D16" s="16" t="s">
        <v>65</v>
      </c>
      <c r="E16" s="16" t="s">
        <v>19</v>
      </c>
      <c r="F16" s="16">
        <v>1</v>
      </c>
      <c r="G16" s="22" t="s">
        <v>20</v>
      </c>
      <c r="H16" s="22" t="s">
        <v>21</v>
      </c>
      <c r="I16" s="51" t="s">
        <v>66</v>
      </c>
      <c r="J16" s="49" t="s">
        <v>23</v>
      </c>
      <c r="K16" s="16" t="s">
        <v>67</v>
      </c>
      <c r="L16" s="50" t="s">
        <v>68</v>
      </c>
    </row>
    <row r="17" s="2" customFormat="1" ht="75" customHeight="1" spans="1:12">
      <c r="A17" s="14"/>
      <c r="B17" s="15"/>
      <c r="C17" s="16" t="s">
        <v>17</v>
      </c>
      <c r="D17" s="16" t="s">
        <v>69</v>
      </c>
      <c r="E17" s="16" t="s">
        <v>39</v>
      </c>
      <c r="F17" s="16">
        <v>1</v>
      </c>
      <c r="G17" s="36"/>
      <c r="H17" s="36"/>
      <c r="I17" s="51" t="s">
        <v>70</v>
      </c>
      <c r="J17" s="49" t="s">
        <v>23</v>
      </c>
      <c r="K17" s="16" t="s">
        <v>50</v>
      </c>
      <c r="L17" s="57" t="s">
        <v>71</v>
      </c>
    </row>
    <row r="18" s="2" customFormat="1" ht="75" customHeight="1" spans="1:12">
      <c r="A18" s="14" t="s">
        <v>72</v>
      </c>
      <c r="B18" s="15"/>
      <c r="C18" s="16" t="s">
        <v>17</v>
      </c>
      <c r="D18" s="16" t="s">
        <v>73</v>
      </c>
      <c r="E18" s="16" t="s">
        <v>19</v>
      </c>
      <c r="F18" s="16">
        <v>1</v>
      </c>
      <c r="G18" s="16" t="s">
        <v>20</v>
      </c>
      <c r="H18" s="16" t="s">
        <v>21</v>
      </c>
      <c r="I18" s="51" t="s">
        <v>74</v>
      </c>
      <c r="J18" s="49" t="s">
        <v>23</v>
      </c>
      <c r="K18" s="16" t="s">
        <v>50</v>
      </c>
      <c r="L18" s="50" t="s">
        <v>75</v>
      </c>
    </row>
    <row r="19" s="2" customFormat="1" ht="75" customHeight="1" spans="1:12">
      <c r="A19" s="14" t="s">
        <v>76</v>
      </c>
      <c r="B19" s="15"/>
      <c r="C19" s="16" t="s">
        <v>17</v>
      </c>
      <c r="D19" s="16" t="s">
        <v>77</v>
      </c>
      <c r="E19" s="16" t="s">
        <v>19</v>
      </c>
      <c r="F19" s="16">
        <v>1</v>
      </c>
      <c r="G19" s="22" t="s">
        <v>20</v>
      </c>
      <c r="H19" s="22" t="s">
        <v>21</v>
      </c>
      <c r="I19" s="51" t="s">
        <v>78</v>
      </c>
      <c r="J19" s="16" t="s">
        <v>23</v>
      </c>
      <c r="K19" s="16" t="s">
        <v>79</v>
      </c>
      <c r="L19" s="50" t="s">
        <v>80</v>
      </c>
    </row>
    <row r="20" s="2" customFormat="1" ht="75" customHeight="1" spans="1:12">
      <c r="A20" s="14"/>
      <c r="B20" s="15"/>
      <c r="C20" s="16" t="s">
        <v>17</v>
      </c>
      <c r="D20" s="16" t="s">
        <v>81</v>
      </c>
      <c r="E20" s="16" t="s">
        <v>19</v>
      </c>
      <c r="F20" s="16">
        <v>1</v>
      </c>
      <c r="G20" s="36"/>
      <c r="H20" s="36"/>
      <c r="I20" s="51" t="s">
        <v>82</v>
      </c>
      <c r="J20" s="16" t="s">
        <v>23</v>
      </c>
      <c r="K20" s="16"/>
      <c r="L20" s="50"/>
    </row>
    <row r="21" s="3" customFormat="1" ht="111" customHeight="1" spans="1:12">
      <c r="A21" s="20" t="s">
        <v>83</v>
      </c>
      <c r="B21" s="21"/>
      <c r="C21" s="22" t="s">
        <v>17</v>
      </c>
      <c r="D21" s="16" t="s">
        <v>84</v>
      </c>
      <c r="E21" s="22" t="s">
        <v>19</v>
      </c>
      <c r="F21" s="38">
        <v>2</v>
      </c>
      <c r="G21" s="39" t="s">
        <v>20</v>
      </c>
      <c r="H21" s="16" t="s">
        <v>21</v>
      </c>
      <c r="I21" s="58" t="s">
        <v>85</v>
      </c>
      <c r="J21" s="59" t="s">
        <v>23</v>
      </c>
      <c r="K21" s="22" t="s">
        <v>50</v>
      </c>
      <c r="L21" s="60" t="s">
        <v>86</v>
      </c>
    </row>
    <row r="22" s="2" customFormat="1" ht="65" customHeight="1" spans="1:12">
      <c r="A22" s="14" t="s">
        <v>87</v>
      </c>
      <c r="B22" s="15"/>
      <c r="C22" s="16" t="s">
        <v>88</v>
      </c>
      <c r="D22" s="16" t="s">
        <v>89</v>
      </c>
      <c r="E22" s="16" t="s">
        <v>19</v>
      </c>
      <c r="F22" s="16">
        <v>3</v>
      </c>
      <c r="G22" s="40" t="s">
        <v>30</v>
      </c>
      <c r="H22" s="22" t="s">
        <v>21</v>
      </c>
      <c r="I22" s="51" t="s">
        <v>90</v>
      </c>
      <c r="J22" s="16" t="s">
        <v>23</v>
      </c>
      <c r="K22" s="16" t="s">
        <v>91</v>
      </c>
      <c r="L22" s="50" t="s">
        <v>92</v>
      </c>
    </row>
    <row r="23" s="2" customFormat="1" ht="65" customHeight="1" spans="1:12">
      <c r="A23" s="14"/>
      <c r="B23" s="15"/>
      <c r="C23" s="16" t="s">
        <v>88</v>
      </c>
      <c r="D23" s="16" t="s">
        <v>93</v>
      </c>
      <c r="E23" s="16" t="s">
        <v>19</v>
      </c>
      <c r="F23" s="16">
        <v>3</v>
      </c>
      <c r="G23" s="41"/>
      <c r="H23" s="42"/>
      <c r="I23" s="51" t="s">
        <v>90</v>
      </c>
      <c r="J23" s="16" t="s">
        <v>23</v>
      </c>
      <c r="K23" s="16" t="s">
        <v>94</v>
      </c>
      <c r="L23" s="50" t="s">
        <v>95</v>
      </c>
    </row>
    <row r="24" s="2" customFormat="1" ht="65" customHeight="1" spans="1:12">
      <c r="A24" s="14"/>
      <c r="B24" s="15"/>
      <c r="C24" s="16" t="s">
        <v>17</v>
      </c>
      <c r="D24" s="16" t="s">
        <v>96</v>
      </c>
      <c r="E24" s="16" t="s">
        <v>27</v>
      </c>
      <c r="F24" s="16">
        <v>1</v>
      </c>
      <c r="G24" s="43"/>
      <c r="H24" s="42"/>
      <c r="I24" s="51" t="s">
        <v>97</v>
      </c>
      <c r="J24" s="16" t="s">
        <v>23</v>
      </c>
      <c r="K24" s="16" t="s">
        <v>98</v>
      </c>
      <c r="L24" s="50" t="s">
        <v>99</v>
      </c>
    </row>
    <row r="25" s="2" customFormat="1" ht="65" customHeight="1" spans="1:12">
      <c r="A25" s="14"/>
      <c r="B25" s="15"/>
      <c r="C25" s="16" t="s">
        <v>17</v>
      </c>
      <c r="D25" s="16" t="s">
        <v>100</v>
      </c>
      <c r="E25" s="16" t="s">
        <v>27</v>
      </c>
      <c r="F25" s="16">
        <v>1</v>
      </c>
      <c r="G25" s="16" t="s">
        <v>20</v>
      </c>
      <c r="H25" s="36"/>
      <c r="I25" s="51" t="s">
        <v>101</v>
      </c>
      <c r="J25" s="16" t="s">
        <v>23</v>
      </c>
      <c r="K25" s="16" t="s">
        <v>98</v>
      </c>
      <c r="L25" s="50" t="s">
        <v>102</v>
      </c>
    </row>
    <row r="26" s="2" customFormat="1" ht="75" customHeight="1" spans="1:12">
      <c r="A26" s="14" t="s">
        <v>103</v>
      </c>
      <c r="B26" s="15"/>
      <c r="C26" s="16" t="s">
        <v>88</v>
      </c>
      <c r="D26" s="16" t="s">
        <v>104</v>
      </c>
      <c r="E26" s="16" t="s">
        <v>19</v>
      </c>
      <c r="F26" s="16">
        <v>1</v>
      </c>
      <c r="G26" s="37" t="s">
        <v>30</v>
      </c>
      <c r="H26" s="16" t="s">
        <v>21</v>
      </c>
      <c r="I26" s="51" t="s">
        <v>105</v>
      </c>
      <c r="J26" s="49" t="s">
        <v>23</v>
      </c>
      <c r="K26" s="16" t="s">
        <v>106</v>
      </c>
      <c r="L26" s="50" t="s">
        <v>107</v>
      </c>
    </row>
    <row r="27" customFormat="1" ht="75" spans="1:12">
      <c r="A27" s="23" t="s">
        <v>108</v>
      </c>
      <c r="B27" s="24"/>
      <c r="C27" s="16" t="s">
        <v>88</v>
      </c>
      <c r="D27" s="16" t="s">
        <v>109</v>
      </c>
      <c r="E27" s="16" t="s">
        <v>19</v>
      </c>
      <c r="F27" s="16">
        <v>2</v>
      </c>
      <c r="G27" s="22" t="s">
        <v>30</v>
      </c>
      <c r="H27" s="22" t="s">
        <v>21</v>
      </c>
      <c r="I27" s="51" t="s">
        <v>110</v>
      </c>
      <c r="J27" s="49" t="s">
        <v>23</v>
      </c>
      <c r="K27" s="22" t="s">
        <v>111</v>
      </c>
      <c r="L27" s="50" t="s">
        <v>112</v>
      </c>
    </row>
    <row r="28" customFormat="1" ht="75" spans="1:12">
      <c r="A28" s="23"/>
      <c r="B28" s="24"/>
      <c r="C28" s="16" t="s">
        <v>88</v>
      </c>
      <c r="D28" s="16" t="s">
        <v>113</v>
      </c>
      <c r="E28" s="16" t="s">
        <v>19</v>
      </c>
      <c r="F28" s="16">
        <v>4</v>
      </c>
      <c r="G28" s="42"/>
      <c r="H28" s="42"/>
      <c r="I28" s="51" t="s">
        <v>114</v>
      </c>
      <c r="J28" s="49" t="s">
        <v>49</v>
      </c>
      <c r="K28" s="42"/>
      <c r="L28" s="50" t="s">
        <v>112</v>
      </c>
    </row>
    <row r="29" customFormat="1" ht="75" customHeight="1" spans="1:12">
      <c r="A29" s="23"/>
      <c r="B29" s="24"/>
      <c r="C29" s="16" t="s">
        <v>88</v>
      </c>
      <c r="D29" s="16" t="s">
        <v>115</v>
      </c>
      <c r="E29" s="16" t="s">
        <v>19</v>
      </c>
      <c r="F29" s="16">
        <v>27</v>
      </c>
      <c r="G29" s="36"/>
      <c r="H29" s="42"/>
      <c r="I29" s="51" t="s">
        <v>116</v>
      </c>
      <c r="J29" s="49" t="s">
        <v>49</v>
      </c>
      <c r="K29" s="42"/>
      <c r="L29" s="50" t="s">
        <v>112</v>
      </c>
    </row>
    <row r="30" customFormat="1" ht="75" customHeight="1" spans="1:12">
      <c r="A30" s="23"/>
      <c r="B30" s="24"/>
      <c r="C30" s="16" t="s">
        <v>88</v>
      </c>
      <c r="D30" s="16" t="s">
        <v>117</v>
      </c>
      <c r="E30" s="16" t="s">
        <v>19</v>
      </c>
      <c r="F30" s="16">
        <v>1</v>
      </c>
      <c r="G30" s="16" t="s">
        <v>20</v>
      </c>
      <c r="H30" s="42"/>
      <c r="I30" s="51" t="s">
        <v>118</v>
      </c>
      <c r="J30" s="49" t="s">
        <v>23</v>
      </c>
      <c r="K30" s="42"/>
      <c r="L30" s="50" t="s">
        <v>112</v>
      </c>
    </row>
    <row r="31" customFormat="1" ht="75" customHeight="1" spans="1:12">
      <c r="A31" s="23"/>
      <c r="B31" s="24"/>
      <c r="C31" s="16" t="s">
        <v>88</v>
      </c>
      <c r="D31" s="16" t="s">
        <v>119</v>
      </c>
      <c r="E31" s="16" t="s">
        <v>19</v>
      </c>
      <c r="F31" s="16">
        <v>1</v>
      </c>
      <c r="G31" s="16" t="s">
        <v>30</v>
      </c>
      <c r="H31" s="42"/>
      <c r="I31" s="51" t="s">
        <v>120</v>
      </c>
      <c r="J31" s="49" t="s">
        <v>23</v>
      </c>
      <c r="K31" s="42"/>
      <c r="L31" s="50" t="s">
        <v>112</v>
      </c>
    </row>
    <row r="32" customFormat="1" ht="75" customHeight="1" spans="1:12">
      <c r="A32" s="23"/>
      <c r="B32" s="24"/>
      <c r="C32" s="16" t="s">
        <v>88</v>
      </c>
      <c r="D32" s="16" t="s">
        <v>121</v>
      </c>
      <c r="E32" s="16" t="s">
        <v>19</v>
      </c>
      <c r="F32" s="16">
        <v>1</v>
      </c>
      <c r="G32" s="16" t="s">
        <v>20</v>
      </c>
      <c r="H32" s="42"/>
      <c r="I32" s="51" t="s">
        <v>122</v>
      </c>
      <c r="J32" s="49" t="s">
        <v>23</v>
      </c>
      <c r="K32" s="42"/>
      <c r="L32" s="50" t="s">
        <v>112</v>
      </c>
    </row>
    <row r="33" customFormat="1" ht="75" spans="1:12">
      <c r="A33" s="23"/>
      <c r="B33" s="24"/>
      <c r="C33" s="16" t="s">
        <v>88</v>
      </c>
      <c r="D33" s="16" t="s">
        <v>123</v>
      </c>
      <c r="E33" s="16" t="s">
        <v>27</v>
      </c>
      <c r="F33" s="16">
        <v>1</v>
      </c>
      <c r="G33" s="22" t="s">
        <v>30</v>
      </c>
      <c r="H33" s="42"/>
      <c r="I33" s="51" t="s">
        <v>124</v>
      </c>
      <c r="J33" s="49" t="s">
        <v>125</v>
      </c>
      <c r="K33" s="42"/>
      <c r="L33" s="50" t="s">
        <v>112</v>
      </c>
    </row>
    <row r="34" customFormat="1" ht="75" customHeight="1" spans="1:12">
      <c r="A34" s="23"/>
      <c r="B34" s="24"/>
      <c r="C34" s="16" t="s">
        <v>88</v>
      </c>
      <c r="D34" s="16" t="s">
        <v>126</v>
      </c>
      <c r="E34" s="16" t="s">
        <v>19</v>
      </c>
      <c r="F34" s="16">
        <v>1</v>
      </c>
      <c r="G34" s="42"/>
      <c r="H34" s="42"/>
      <c r="I34" s="51" t="s">
        <v>127</v>
      </c>
      <c r="J34" s="49" t="s">
        <v>23</v>
      </c>
      <c r="K34" s="42"/>
      <c r="L34" s="50" t="s">
        <v>112</v>
      </c>
    </row>
    <row r="35" customFormat="1" ht="65" customHeight="1" spans="1:12">
      <c r="A35" s="23"/>
      <c r="B35" s="24"/>
      <c r="C35" s="16" t="s">
        <v>88</v>
      </c>
      <c r="D35" s="16" t="s">
        <v>128</v>
      </c>
      <c r="E35" s="16" t="s">
        <v>19</v>
      </c>
      <c r="F35" s="16">
        <v>1</v>
      </c>
      <c r="G35" s="42"/>
      <c r="H35" s="42"/>
      <c r="I35" s="51" t="s">
        <v>129</v>
      </c>
      <c r="J35" s="49" t="s">
        <v>23</v>
      </c>
      <c r="K35" s="42"/>
      <c r="L35" s="50" t="s">
        <v>112</v>
      </c>
    </row>
    <row r="36" customFormat="1" ht="56.25" spans="1:12">
      <c r="A36" s="23"/>
      <c r="B36" s="24"/>
      <c r="C36" s="16" t="s">
        <v>88</v>
      </c>
      <c r="D36" s="16" t="s">
        <v>130</v>
      </c>
      <c r="E36" s="16" t="s">
        <v>27</v>
      </c>
      <c r="F36" s="16">
        <v>1</v>
      </c>
      <c r="G36" s="42"/>
      <c r="H36" s="42"/>
      <c r="I36" s="51" t="s">
        <v>129</v>
      </c>
      <c r="J36" s="49" t="s">
        <v>125</v>
      </c>
      <c r="K36" s="42"/>
      <c r="L36" s="50" t="s">
        <v>112</v>
      </c>
    </row>
    <row r="37" customFormat="1" ht="37.5" spans="1:12">
      <c r="A37" s="23"/>
      <c r="B37" s="24"/>
      <c r="C37" s="16" t="s">
        <v>88</v>
      </c>
      <c r="D37" s="16" t="s">
        <v>131</v>
      </c>
      <c r="E37" s="16" t="s">
        <v>19</v>
      </c>
      <c r="F37" s="16">
        <v>1</v>
      </c>
      <c r="G37" s="42"/>
      <c r="H37" s="42"/>
      <c r="I37" s="51" t="s">
        <v>132</v>
      </c>
      <c r="J37" s="49" t="s">
        <v>23</v>
      </c>
      <c r="K37" s="42"/>
      <c r="L37" s="50" t="s">
        <v>112</v>
      </c>
    </row>
    <row r="38" customFormat="1" ht="243.75" spans="1:12">
      <c r="A38" s="23"/>
      <c r="B38" s="24"/>
      <c r="C38" s="16" t="s">
        <v>88</v>
      </c>
      <c r="D38" s="16" t="s">
        <v>133</v>
      </c>
      <c r="E38" s="16" t="s">
        <v>19</v>
      </c>
      <c r="F38" s="16">
        <v>8</v>
      </c>
      <c r="G38" s="42"/>
      <c r="H38" s="42"/>
      <c r="I38" s="51" t="s">
        <v>134</v>
      </c>
      <c r="J38" s="49" t="s">
        <v>49</v>
      </c>
      <c r="K38" s="42"/>
      <c r="L38" s="50" t="s">
        <v>112</v>
      </c>
    </row>
    <row r="39" customFormat="1" ht="243.75" spans="1:12">
      <c r="A39" s="23"/>
      <c r="B39" s="24"/>
      <c r="C39" s="16" t="s">
        <v>88</v>
      </c>
      <c r="D39" s="16" t="s">
        <v>135</v>
      </c>
      <c r="E39" s="16" t="s">
        <v>19</v>
      </c>
      <c r="F39" s="16">
        <v>2</v>
      </c>
      <c r="G39" s="36"/>
      <c r="H39" s="36"/>
      <c r="I39" s="51" t="s">
        <v>136</v>
      </c>
      <c r="J39" s="49" t="s">
        <v>23</v>
      </c>
      <c r="K39" s="36"/>
      <c r="L39" s="50" t="s">
        <v>112</v>
      </c>
    </row>
    <row r="40" customFormat="1" ht="67" customHeight="1" spans="1:12">
      <c r="A40" s="20" t="s">
        <v>137</v>
      </c>
      <c r="B40" s="21"/>
      <c r="C40" s="22" t="s">
        <v>88</v>
      </c>
      <c r="D40" s="22" t="s">
        <v>138</v>
      </c>
      <c r="E40" s="22" t="s">
        <v>19</v>
      </c>
      <c r="F40" s="22">
        <v>4</v>
      </c>
      <c r="G40" s="22" t="s">
        <v>139</v>
      </c>
      <c r="H40" s="22" t="s">
        <v>21</v>
      </c>
      <c r="I40" s="22" t="s">
        <v>140</v>
      </c>
      <c r="J40" s="49" t="s">
        <v>141</v>
      </c>
      <c r="K40" s="22" t="s">
        <v>142</v>
      </c>
      <c r="L40" s="55" t="s">
        <v>143</v>
      </c>
    </row>
    <row r="41" customFormat="1" ht="67" customHeight="1" spans="1:12">
      <c r="A41" s="25"/>
      <c r="B41" s="26"/>
      <c r="C41" s="22" t="s">
        <v>88</v>
      </c>
      <c r="D41" s="22" t="s">
        <v>144</v>
      </c>
      <c r="E41" s="22" t="s">
        <v>27</v>
      </c>
      <c r="F41" s="22">
        <v>2</v>
      </c>
      <c r="G41" s="42"/>
      <c r="H41" s="42"/>
      <c r="I41" s="36"/>
      <c r="J41" s="49" t="s">
        <v>125</v>
      </c>
      <c r="K41" s="42"/>
      <c r="L41" s="61"/>
    </row>
    <row r="42" customFormat="1" ht="67" customHeight="1" spans="1:12">
      <c r="A42" s="25"/>
      <c r="B42" s="26"/>
      <c r="C42" s="22" t="s">
        <v>88</v>
      </c>
      <c r="D42" s="22" t="s">
        <v>145</v>
      </c>
      <c r="E42" s="22" t="s">
        <v>19</v>
      </c>
      <c r="F42" s="22">
        <v>3</v>
      </c>
      <c r="G42" s="42"/>
      <c r="H42" s="42"/>
      <c r="I42" s="51" t="s">
        <v>146</v>
      </c>
      <c r="J42" s="49" t="s">
        <v>125</v>
      </c>
      <c r="K42" s="42"/>
      <c r="L42" s="61"/>
    </row>
    <row r="43" customFormat="1" ht="67" customHeight="1" spans="1:12">
      <c r="A43" s="25"/>
      <c r="B43" s="26"/>
      <c r="C43" s="22" t="s">
        <v>17</v>
      </c>
      <c r="D43" s="22" t="s">
        <v>147</v>
      </c>
      <c r="E43" s="22" t="s">
        <v>19</v>
      </c>
      <c r="F43" s="22">
        <v>1</v>
      </c>
      <c r="G43" s="42"/>
      <c r="H43" s="42"/>
      <c r="I43" s="22" t="s">
        <v>148</v>
      </c>
      <c r="J43" s="49" t="s">
        <v>125</v>
      </c>
      <c r="K43" s="42"/>
      <c r="L43" s="61"/>
    </row>
    <row r="44" customFormat="1" ht="67" customHeight="1" spans="1:12">
      <c r="A44" s="27"/>
      <c r="B44" s="28"/>
      <c r="C44" s="22" t="s">
        <v>17</v>
      </c>
      <c r="D44" s="22" t="s">
        <v>149</v>
      </c>
      <c r="E44" s="22" t="s">
        <v>27</v>
      </c>
      <c r="F44" s="22">
        <v>1</v>
      </c>
      <c r="G44" s="36"/>
      <c r="H44" s="36"/>
      <c r="I44" s="36"/>
      <c r="J44" s="49" t="s">
        <v>125</v>
      </c>
      <c r="K44" s="36"/>
      <c r="L44" s="56"/>
    </row>
    <row r="45" customFormat="1" ht="52" customHeight="1" spans="1:12">
      <c r="A45" s="29" t="s">
        <v>150</v>
      </c>
      <c r="B45" s="30"/>
      <c r="C45" s="30"/>
      <c r="D45" s="30"/>
      <c r="E45" s="30"/>
      <c r="F45" s="44">
        <v>111</v>
      </c>
      <c r="G45" s="45"/>
      <c r="H45" s="45"/>
      <c r="I45" s="62"/>
      <c r="J45" s="63"/>
      <c r="K45" s="45"/>
      <c r="L45" s="64"/>
    </row>
    <row r="46" customFormat="1" ht="80.1" customHeight="1" spans="1:15">
      <c r="A46" s="9" t="s">
        <v>2</v>
      </c>
      <c r="B46" s="10"/>
      <c r="C46" s="11" t="s">
        <v>3</v>
      </c>
      <c r="D46" s="11"/>
      <c r="E46" s="11"/>
      <c r="F46" s="11"/>
      <c r="G46" s="34"/>
      <c r="H46" s="10" t="s">
        <v>4</v>
      </c>
      <c r="I46" s="10"/>
      <c r="J46" s="46" t="str">
        <f>_xlfn.DISPIMG("ID_24F95CB1D72F499090EAB05E02AC9511",1)</f>
        <v>=DISPIMG("ID_24F95CB1D72F499090EAB05E02AC9511",1)</v>
      </c>
      <c r="K46" s="46"/>
      <c r="L46" s="47"/>
      <c r="M46" s="4"/>
      <c r="N46" s="4"/>
      <c r="O46" s="4"/>
    </row>
    <row r="47" customFormat="1" ht="92" customHeight="1" spans="1:15">
      <c r="A47" s="12" t="s">
        <v>5</v>
      </c>
      <c r="B47" s="13"/>
      <c r="C47" s="13" t="s">
        <v>6</v>
      </c>
      <c r="D47" s="13" t="s">
        <v>7</v>
      </c>
      <c r="E47" s="13" t="s">
        <v>8</v>
      </c>
      <c r="F47" s="35" t="s">
        <v>9</v>
      </c>
      <c r="G47" s="35" t="s">
        <v>10</v>
      </c>
      <c r="H47" s="35" t="s">
        <v>11</v>
      </c>
      <c r="I47" s="13" t="s">
        <v>12</v>
      </c>
      <c r="J47" s="35" t="s">
        <v>13</v>
      </c>
      <c r="K47" s="13" t="s">
        <v>14</v>
      </c>
      <c r="L47" s="48" t="s">
        <v>15</v>
      </c>
      <c r="M47" s="4"/>
      <c r="N47" s="4"/>
      <c r="O47" s="4"/>
    </row>
    <row r="48" customFormat="1" ht="43" customHeight="1" spans="1:15">
      <c r="A48" s="31" t="s">
        <v>151</v>
      </c>
      <c r="B48" s="32" t="s">
        <v>152</v>
      </c>
      <c r="C48" s="16" t="s">
        <v>88</v>
      </c>
      <c r="D48" s="16" t="s">
        <v>153</v>
      </c>
      <c r="E48" s="16" t="s">
        <v>19</v>
      </c>
      <c r="F48" s="16">
        <v>28</v>
      </c>
      <c r="G48" s="16" t="s">
        <v>30</v>
      </c>
      <c r="H48" s="16" t="s">
        <v>21</v>
      </c>
      <c r="I48" s="51" t="s">
        <v>154</v>
      </c>
      <c r="J48" s="49" t="s">
        <v>49</v>
      </c>
      <c r="K48" s="16" t="s">
        <v>155</v>
      </c>
      <c r="L48" s="50" t="s">
        <v>156</v>
      </c>
      <c r="M48" s="4"/>
      <c r="N48" s="65"/>
      <c r="O48" s="4"/>
    </row>
    <row r="49" customFormat="1" ht="43" customHeight="1" spans="1:15">
      <c r="A49" s="31"/>
      <c r="B49" s="32"/>
      <c r="C49" s="16"/>
      <c r="D49" s="16" t="s">
        <v>157</v>
      </c>
      <c r="E49" s="16" t="s">
        <v>27</v>
      </c>
      <c r="F49" s="16">
        <v>2</v>
      </c>
      <c r="G49" s="16"/>
      <c r="H49" s="16"/>
      <c r="I49" s="51"/>
      <c r="J49" s="49" t="s">
        <v>23</v>
      </c>
      <c r="K49" s="16"/>
      <c r="L49" s="50"/>
      <c r="M49" s="4"/>
      <c r="N49" s="65"/>
      <c r="O49" s="4"/>
    </row>
    <row r="50" customFormat="1" ht="43" customHeight="1" spans="1:15">
      <c r="A50" s="31"/>
      <c r="B50" s="32"/>
      <c r="C50" s="16" t="s">
        <v>17</v>
      </c>
      <c r="D50" s="16" t="s">
        <v>158</v>
      </c>
      <c r="E50" s="16" t="s">
        <v>19</v>
      </c>
      <c r="F50" s="16">
        <v>4</v>
      </c>
      <c r="G50" s="16" t="s">
        <v>20</v>
      </c>
      <c r="H50" s="16"/>
      <c r="I50" s="51" t="s">
        <v>159</v>
      </c>
      <c r="J50" s="49" t="s">
        <v>49</v>
      </c>
      <c r="K50" s="16" t="s">
        <v>160</v>
      </c>
      <c r="L50" s="50"/>
      <c r="M50" s="4"/>
      <c r="N50" s="65"/>
      <c r="O50" s="4"/>
    </row>
    <row r="51" customFormat="1" ht="43" customHeight="1" spans="1:15">
      <c r="A51" s="31"/>
      <c r="B51" s="32"/>
      <c r="C51" s="16"/>
      <c r="D51" s="16" t="s">
        <v>161</v>
      </c>
      <c r="E51" s="16" t="s">
        <v>27</v>
      </c>
      <c r="F51" s="16">
        <v>2</v>
      </c>
      <c r="G51" s="16"/>
      <c r="H51" s="16"/>
      <c r="I51" s="51"/>
      <c r="J51" s="49" t="s">
        <v>23</v>
      </c>
      <c r="K51" s="16"/>
      <c r="L51" s="50"/>
      <c r="M51" s="4"/>
      <c r="N51" s="4"/>
      <c r="O51" s="4"/>
    </row>
    <row r="52" customFormat="1" ht="43" customHeight="1" spans="1:15">
      <c r="A52" s="31"/>
      <c r="B52" s="32" t="s">
        <v>162</v>
      </c>
      <c r="C52" s="16" t="s">
        <v>88</v>
      </c>
      <c r="D52" s="16" t="s">
        <v>163</v>
      </c>
      <c r="E52" s="16" t="s">
        <v>19</v>
      </c>
      <c r="F52" s="16">
        <v>18</v>
      </c>
      <c r="G52" s="16" t="s">
        <v>30</v>
      </c>
      <c r="H52" s="16"/>
      <c r="I52" s="51" t="s">
        <v>154</v>
      </c>
      <c r="J52" s="49" t="s">
        <v>49</v>
      </c>
      <c r="K52" s="16" t="s">
        <v>164</v>
      </c>
      <c r="L52" s="50" t="s">
        <v>165</v>
      </c>
      <c r="M52" s="4"/>
      <c r="N52" s="4"/>
      <c r="O52" s="4"/>
    </row>
    <row r="53" customFormat="1" ht="43" customHeight="1" spans="1:15">
      <c r="A53" s="31"/>
      <c r="B53" s="32"/>
      <c r="C53" s="16"/>
      <c r="D53" s="16" t="s">
        <v>166</v>
      </c>
      <c r="E53" s="16" t="s">
        <v>27</v>
      </c>
      <c r="F53" s="16">
        <v>2</v>
      </c>
      <c r="G53" s="16"/>
      <c r="H53" s="16"/>
      <c r="I53" s="51"/>
      <c r="J53" s="49" t="s">
        <v>23</v>
      </c>
      <c r="K53" s="16"/>
      <c r="L53" s="50"/>
      <c r="M53" s="4"/>
      <c r="N53" s="4"/>
      <c r="O53" s="4"/>
    </row>
    <row r="54" customFormat="1" ht="43" customHeight="1" spans="1:15">
      <c r="A54" s="31"/>
      <c r="B54" s="32"/>
      <c r="C54" s="16" t="s">
        <v>17</v>
      </c>
      <c r="D54" s="16" t="s">
        <v>167</v>
      </c>
      <c r="E54" s="16" t="s">
        <v>19</v>
      </c>
      <c r="F54" s="16">
        <v>5</v>
      </c>
      <c r="G54" s="16" t="s">
        <v>20</v>
      </c>
      <c r="H54" s="16"/>
      <c r="I54" s="51" t="s">
        <v>159</v>
      </c>
      <c r="J54" s="49" t="s">
        <v>49</v>
      </c>
      <c r="K54" s="16" t="s">
        <v>168</v>
      </c>
      <c r="L54" s="50"/>
      <c r="M54" s="4"/>
      <c r="N54" s="4"/>
      <c r="O54" s="4"/>
    </row>
    <row r="55" customFormat="1" ht="43" customHeight="1" spans="1:15">
      <c r="A55" s="31"/>
      <c r="B55" s="32"/>
      <c r="C55" s="16"/>
      <c r="D55" s="16" t="s">
        <v>169</v>
      </c>
      <c r="E55" s="16" t="s">
        <v>27</v>
      </c>
      <c r="F55" s="16">
        <v>1</v>
      </c>
      <c r="G55" s="16"/>
      <c r="H55" s="16"/>
      <c r="I55" s="51"/>
      <c r="J55" s="49" t="s">
        <v>23</v>
      </c>
      <c r="K55" s="16"/>
      <c r="L55" s="50"/>
      <c r="M55" s="4"/>
      <c r="N55" s="4"/>
      <c r="O55" s="4"/>
    </row>
    <row r="56" customFormat="1" ht="43" customHeight="1" spans="1:15">
      <c r="A56" s="31"/>
      <c r="B56" s="32" t="s">
        <v>170</v>
      </c>
      <c r="C56" s="16" t="s">
        <v>88</v>
      </c>
      <c r="D56" s="16" t="s">
        <v>171</v>
      </c>
      <c r="E56" s="16" t="s">
        <v>19</v>
      </c>
      <c r="F56" s="16">
        <v>22</v>
      </c>
      <c r="G56" s="16" t="s">
        <v>30</v>
      </c>
      <c r="H56" s="16"/>
      <c r="I56" s="51" t="s">
        <v>154</v>
      </c>
      <c r="J56" s="49" t="s">
        <v>49</v>
      </c>
      <c r="K56" s="16" t="s">
        <v>172</v>
      </c>
      <c r="L56" s="50" t="s">
        <v>173</v>
      </c>
      <c r="M56" s="4"/>
      <c r="N56" s="4"/>
      <c r="O56" s="4"/>
    </row>
    <row r="57" customFormat="1" ht="43" customHeight="1" spans="1:15">
      <c r="A57" s="31"/>
      <c r="B57" s="32"/>
      <c r="C57" s="16"/>
      <c r="D57" s="16" t="s">
        <v>174</v>
      </c>
      <c r="E57" s="16" t="s">
        <v>27</v>
      </c>
      <c r="F57" s="16">
        <v>2</v>
      </c>
      <c r="G57" s="16"/>
      <c r="H57" s="16"/>
      <c r="I57" s="51"/>
      <c r="J57" s="49" t="s">
        <v>23</v>
      </c>
      <c r="K57" s="16"/>
      <c r="L57" s="50"/>
      <c r="M57" s="4"/>
      <c r="N57" s="4"/>
      <c r="O57" s="4"/>
    </row>
    <row r="58" customFormat="1" ht="43" customHeight="1" spans="1:15">
      <c r="A58" s="31"/>
      <c r="B58" s="32"/>
      <c r="C58" s="16" t="s">
        <v>17</v>
      </c>
      <c r="D58" s="16" t="s">
        <v>175</v>
      </c>
      <c r="E58" s="16" t="s">
        <v>19</v>
      </c>
      <c r="F58" s="16">
        <v>3</v>
      </c>
      <c r="G58" s="16" t="s">
        <v>20</v>
      </c>
      <c r="H58" s="16"/>
      <c r="I58" s="51" t="s">
        <v>159</v>
      </c>
      <c r="J58" s="49" t="s">
        <v>23</v>
      </c>
      <c r="K58" s="16" t="s">
        <v>176</v>
      </c>
      <c r="L58" s="50"/>
      <c r="M58" s="4"/>
      <c r="N58" s="4"/>
      <c r="O58" s="4"/>
    </row>
    <row r="59" customFormat="1" ht="43" customHeight="1" spans="1:15">
      <c r="A59" s="31"/>
      <c r="B59" s="32"/>
      <c r="C59" s="16"/>
      <c r="D59" s="16" t="s">
        <v>177</v>
      </c>
      <c r="E59" s="16" t="s">
        <v>27</v>
      </c>
      <c r="F59" s="16">
        <v>1</v>
      </c>
      <c r="G59" s="16"/>
      <c r="H59" s="16"/>
      <c r="I59" s="51"/>
      <c r="J59" s="49" t="s">
        <v>23</v>
      </c>
      <c r="K59" s="16"/>
      <c r="L59" s="50"/>
      <c r="M59" s="4"/>
      <c r="N59" s="4"/>
      <c r="O59" s="4"/>
    </row>
    <row r="60" customFormat="1" ht="43" customHeight="1" spans="1:15">
      <c r="A60" s="31"/>
      <c r="B60" s="32" t="s">
        <v>178</v>
      </c>
      <c r="C60" s="16" t="s">
        <v>88</v>
      </c>
      <c r="D60" s="16" t="s">
        <v>179</v>
      </c>
      <c r="E60" s="16" t="s">
        <v>19</v>
      </c>
      <c r="F60" s="16">
        <v>5</v>
      </c>
      <c r="G60" s="16" t="s">
        <v>30</v>
      </c>
      <c r="H60" s="16"/>
      <c r="I60" s="51" t="s">
        <v>154</v>
      </c>
      <c r="J60" s="49" t="s">
        <v>49</v>
      </c>
      <c r="K60" s="16" t="s">
        <v>180</v>
      </c>
      <c r="L60" s="50" t="s">
        <v>181</v>
      </c>
      <c r="M60" s="4"/>
      <c r="N60" s="4"/>
      <c r="O60" s="4"/>
    </row>
    <row r="61" customFormat="1" ht="43" customHeight="1" spans="1:15">
      <c r="A61" s="31"/>
      <c r="B61" s="32"/>
      <c r="C61" s="16"/>
      <c r="D61" s="16" t="s">
        <v>182</v>
      </c>
      <c r="E61" s="16" t="s">
        <v>27</v>
      </c>
      <c r="F61" s="16">
        <v>1</v>
      </c>
      <c r="G61" s="16"/>
      <c r="H61" s="16"/>
      <c r="I61" s="51"/>
      <c r="J61" s="49" t="s">
        <v>23</v>
      </c>
      <c r="K61" s="16"/>
      <c r="L61" s="50"/>
      <c r="M61" s="4"/>
      <c r="N61" s="4"/>
      <c r="O61" s="4"/>
    </row>
    <row r="62" customFormat="1" ht="43" customHeight="1" spans="1:15">
      <c r="A62" s="31"/>
      <c r="B62" s="32"/>
      <c r="C62" s="16" t="s">
        <v>17</v>
      </c>
      <c r="D62" s="16" t="s">
        <v>183</v>
      </c>
      <c r="E62" s="16" t="s">
        <v>19</v>
      </c>
      <c r="F62" s="16">
        <v>10</v>
      </c>
      <c r="G62" s="16" t="s">
        <v>20</v>
      </c>
      <c r="H62" s="16"/>
      <c r="I62" s="51" t="s">
        <v>159</v>
      </c>
      <c r="J62" s="49" t="s">
        <v>49</v>
      </c>
      <c r="K62" s="16" t="s">
        <v>184</v>
      </c>
      <c r="L62" s="50"/>
      <c r="M62" s="4"/>
      <c r="N62" s="4"/>
      <c r="O62" s="4"/>
    </row>
    <row r="63" customFormat="1" ht="43" customHeight="1" spans="1:15">
      <c r="A63" s="31"/>
      <c r="B63" s="32"/>
      <c r="C63" s="16"/>
      <c r="D63" s="16" t="s">
        <v>185</v>
      </c>
      <c r="E63" s="16" t="s">
        <v>27</v>
      </c>
      <c r="F63" s="16">
        <v>6</v>
      </c>
      <c r="G63" s="16"/>
      <c r="H63" s="16"/>
      <c r="I63" s="51"/>
      <c r="J63" s="49" t="s">
        <v>49</v>
      </c>
      <c r="K63" s="16"/>
      <c r="L63" s="50"/>
      <c r="M63" s="4"/>
      <c r="N63" s="4"/>
      <c r="O63" s="4"/>
    </row>
    <row r="64" customFormat="1" ht="43" customHeight="1" spans="1:15">
      <c r="A64" s="31"/>
      <c r="B64" s="33" t="s">
        <v>186</v>
      </c>
      <c r="C64" s="16" t="s">
        <v>88</v>
      </c>
      <c r="D64" s="16" t="s">
        <v>187</v>
      </c>
      <c r="E64" s="16" t="s">
        <v>19</v>
      </c>
      <c r="F64" s="16">
        <v>21</v>
      </c>
      <c r="G64" s="16" t="s">
        <v>30</v>
      </c>
      <c r="H64" s="16"/>
      <c r="I64" s="51" t="s">
        <v>188</v>
      </c>
      <c r="J64" s="49" t="s">
        <v>49</v>
      </c>
      <c r="K64" s="16" t="s">
        <v>189</v>
      </c>
      <c r="L64" s="50" t="s">
        <v>190</v>
      </c>
      <c r="M64" s="4"/>
      <c r="N64" s="4"/>
      <c r="O64" s="4"/>
    </row>
    <row r="65" customFormat="1" ht="43" customHeight="1" spans="1:15">
      <c r="A65" s="31"/>
      <c r="B65" s="33"/>
      <c r="C65" s="16"/>
      <c r="D65" s="16"/>
      <c r="E65" s="16"/>
      <c r="F65" s="16"/>
      <c r="G65" s="16"/>
      <c r="H65" s="16"/>
      <c r="I65" s="51"/>
      <c r="J65" s="49"/>
      <c r="K65" s="16"/>
      <c r="L65" s="50"/>
      <c r="M65" s="4"/>
      <c r="N65" s="4"/>
      <c r="O65" s="4"/>
    </row>
    <row r="66" customFormat="1" ht="43" customHeight="1" spans="1:15">
      <c r="A66" s="31"/>
      <c r="B66" s="33"/>
      <c r="C66" s="16" t="s">
        <v>17</v>
      </c>
      <c r="D66" s="16" t="s">
        <v>191</v>
      </c>
      <c r="E66" s="16" t="s">
        <v>19</v>
      </c>
      <c r="F66" s="16">
        <v>8</v>
      </c>
      <c r="G66" s="16" t="s">
        <v>20</v>
      </c>
      <c r="H66" s="16"/>
      <c r="I66" s="51" t="s">
        <v>159</v>
      </c>
      <c r="J66" s="49" t="s">
        <v>49</v>
      </c>
      <c r="K66" s="16" t="s">
        <v>192</v>
      </c>
      <c r="L66" s="50"/>
      <c r="M66" s="4"/>
      <c r="N66" s="4"/>
      <c r="O66" s="4"/>
    </row>
    <row r="67" customFormat="1" ht="43" customHeight="1" spans="1:15">
      <c r="A67" s="31"/>
      <c r="B67" s="33"/>
      <c r="C67" s="16"/>
      <c r="D67" s="16" t="s">
        <v>193</v>
      </c>
      <c r="E67" s="16" t="s">
        <v>27</v>
      </c>
      <c r="F67" s="16">
        <v>3</v>
      </c>
      <c r="G67" s="16"/>
      <c r="H67" s="16"/>
      <c r="I67" s="51"/>
      <c r="J67" s="49" t="s">
        <v>23</v>
      </c>
      <c r="K67" s="16"/>
      <c r="L67" s="50"/>
      <c r="M67" s="4"/>
      <c r="N67" s="4"/>
      <c r="O67" s="4"/>
    </row>
    <row r="68" customFormat="1" ht="43" customHeight="1" spans="1:15">
      <c r="A68" s="31"/>
      <c r="B68" s="33" t="s">
        <v>194</v>
      </c>
      <c r="C68" s="16" t="s">
        <v>88</v>
      </c>
      <c r="D68" s="16" t="s">
        <v>195</v>
      </c>
      <c r="E68" s="16" t="s">
        <v>19</v>
      </c>
      <c r="F68" s="16">
        <v>38</v>
      </c>
      <c r="G68" s="16" t="s">
        <v>30</v>
      </c>
      <c r="H68" s="16"/>
      <c r="I68" s="51" t="s">
        <v>188</v>
      </c>
      <c r="J68" s="49" t="s">
        <v>49</v>
      </c>
      <c r="K68" s="16" t="s">
        <v>196</v>
      </c>
      <c r="L68" s="50" t="s">
        <v>197</v>
      </c>
      <c r="M68" s="4"/>
      <c r="N68" s="4"/>
      <c r="O68" s="4"/>
    </row>
    <row r="69" customFormat="1" ht="43" customHeight="1" spans="1:15">
      <c r="A69" s="31"/>
      <c r="B69" s="33"/>
      <c r="C69" s="16"/>
      <c r="D69" s="16"/>
      <c r="E69" s="16"/>
      <c r="F69" s="16"/>
      <c r="G69" s="16"/>
      <c r="H69" s="16"/>
      <c r="I69" s="51"/>
      <c r="J69" s="49"/>
      <c r="K69" s="16"/>
      <c r="L69" s="50"/>
      <c r="M69" s="4"/>
      <c r="N69" s="4"/>
      <c r="O69" s="4"/>
    </row>
    <row r="70" customFormat="1" ht="43" customHeight="1" spans="1:15">
      <c r="A70" s="31"/>
      <c r="B70" s="33"/>
      <c r="C70" s="16" t="s">
        <v>17</v>
      </c>
      <c r="D70" s="16" t="s">
        <v>198</v>
      </c>
      <c r="E70" s="16" t="s">
        <v>19</v>
      </c>
      <c r="F70" s="16">
        <v>4</v>
      </c>
      <c r="G70" s="16" t="s">
        <v>20</v>
      </c>
      <c r="H70" s="16"/>
      <c r="I70" s="51" t="s">
        <v>159</v>
      </c>
      <c r="J70" s="49" t="s">
        <v>49</v>
      </c>
      <c r="K70" s="16" t="s">
        <v>199</v>
      </c>
      <c r="L70" s="50"/>
      <c r="M70" s="4"/>
      <c r="N70" s="4"/>
      <c r="O70" s="4"/>
    </row>
    <row r="71" customFormat="1" ht="43" customHeight="1" spans="1:15">
      <c r="A71" s="31"/>
      <c r="B71" s="33"/>
      <c r="C71" s="16"/>
      <c r="D71" s="16" t="s">
        <v>200</v>
      </c>
      <c r="E71" s="16" t="s">
        <v>27</v>
      </c>
      <c r="F71" s="16">
        <v>1</v>
      </c>
      <c r="G71" s="16"/>
      <c r="H71" s="16"/>
      <c r="I71" s="51"/>
      <c r="J71" s="49" t="s">
        <v>23</v>
      </c>
      <c r="K71" s="16"/>
      <c r="L71" s="50"/>
      <c r="M71" s="4"/>
      <c r="N71" s="4"/>
      <c r="O71" s="4"/>
    </row>
    <row r="72" customFormat="1" ht="43" customHeight="1" spans="1:15">
      <c r="A72" s="31"/>
      <c r="B72" s="33" t="s">
        <v>201</v>
      </c>
      <c r="C72" s="16" t="s">
        <v>88</v>
      </c>
      <c r="D72" s="16" t="s">
        <v>202</v>
      </c>
      <c r="E72" s="16" t="s">
        <v>19</v>
      </c>
      <c r="F72" s="16">
        <v>30</v>
      </c>
      <c r="G72" s="16" t="s">
        <v>30</v>
      </c>
      <c r="H72" s="16"/>
      <c r="I72" s="51" t="s">
        <v>188</v>
      </c>
      <c r="J72" s="49" t="s">
        <v>49</v>
      </c>
      <c r="K72" s="16" t="s">
        <v>203</v>
      </c>
      <c r="L72" s="50" t="s">
        <v>204</v>
      </c>
      <c r="M72" s="4"/>
      <c r="N72" s="4"/>
      <c r="O72" s="4"/>
    </row>
    <row r="73" customFormat="1" ht="43" customHeight="1" spans="1:15">
      <c r="A73" s="31"/>
      <c r="B73" s="33"/>
      <c r="C73" s="16"/>
      <c r="D73" s="16"/>
      <c r="E73" s="16"/>
      <c r="F73" s="16"/>
      <c r="G73" s="16"/>
      <c r="H73" s="16"/>
      <c r="I73" s="51"/>
      <c r="J73" s="49"/>
      <c r="K73" s="16"/>
      <c r="L73" s="50"/>
      <c r="M73" s="4"/>
      <c r="N73" s="4"/>
      <c r="O73" s="4"/>
    </row>
    <row r="74" customFormat="1" ht="56.25" spans="1:15">
      <c r="A74" s="31"/>
      <c r="B74" s="33"/>
      <c r="C74" s="16"/>
      <c r="D74" s="16" t="s">
        <v>205</v>
      </c>
      <c r="E74" s="16" t="s">
        <v>19</v>
      </c>
      <c r="F74" s="16">
        <v>9</v>
      </c>
      <c r="G74" s="16"/>
      <c r="H74" s="16"/>
      <c r="I74" s="51" t="s">
        <v>206</v>
      </c>
      <c r="J74" s="49" t="s">
        <v>49</v>
      </c>
      <c r="K74" s="16" t="s">
        <v>207</v>
      </c>
      <c r="L74" s="50"/>
      <c r="M74" s="4"/>
      <c r="N74" s="4"/>
      <c r="O74" s="4"/>
    </row>
    <row r="75" customFormat="1" ht="43" customHeight="1" spans="1:15">
      <c r="A75" s="31"/>
      <c r="B75" s="33"/>
      <c r="C75" s="16" t="s">
        <v>17</v>
      </c>
      <c r="D75" s="16" t="s">
        <v>208</v>
      </c>
      <c r="E75" s="16" t="s">
        <v>19</v>
      </c>
      <c r="F75" s="16">
        <v>4</v>
      </c>
      <c r="G75" s="16" t="s">
        <v>20</v>
      </c>
      <c r="H75" s="16"/>
      <c r="I75" s="51" t="s">
        <v>159</v>
      </c>
      <c r="J75" s="49" t="s">
        <v>23</v>
      </c>
      <c r="K75" s="16" t="s">
        <v>209</v>
      </c>
      <c r="L75" s="50"/>
      <c r="M75" s="4"/>
      <c r="N75" s="4"/>
      <c r="O75" s="4"/>
    </row>
    <row r="76" customFormat="1" ht="43" customHeight="1" spans="1:15">
      <c r="A76" s="31"/>
      <c r="B76" s="33"/>
      <c r="C76" s="16"/>
      <c r="D76" s="16" t="s">
        <v>210</v>
      </c>
      <c r="E76" s="16" t="s">
        <v>27</v>
      </c>
      <c r="F76" s="16">
        <v>1</v>
      </c>
      <c r="G76" s="16"/>
      <c r="H76" s="16"/>
      <c r="I76" s="51"/>
      <c r="J76" s="49" t="s">
        <v>23</v>
      </c>
      <c r="K76" s="16"/>
      <c r="L76" s="50"/>
      <c r="M76" s="4"/>
      <c r="N76" s="4"/>
      <c r="O76" s="4"/>
    </row>
    <row r="77" customFormat="1" ht="43" customHeight="1" spans="1:15">
      <c r="A77" s="31"/>
      <c r="B77" s="33" t="s">
        <v>46</v>
      </c>
      <c r="C77" s="16" t="s">
        <v>17</v>
      </c>
      <c r="D77" s="16" t="s">
        <v>211</v>
      </c>
      <c r="E77" s="16" t="s">
        <v>19</v>
      </c>
      <c r="F77" s="16">
        <v>8</v>
      </c>
      <c r="G77" s="16" t="s">
        <v>20</v>
      </c>
      <c r="H77" s="16"/>
      <c r="I77" s="51" t="s">
        <v>159</v>
      </c>
      <c r="J77" s="49" t="s">
        <v>49</v>
      </c>
      <c r="K77" s="16" t="s">
        <v>212</v>
      </c>
      <c r="L77" s="50" t="s">
        <v>213</v>
      </c>
      <c r="M77" s="4"/>
      <c r="N77" s="4"/>
      <c r="O77" s="4"/>
    </row>
    <row r="78" customFormat="1" ht="43" customHeight="1" spans="1:15">
      <c r="A78" s="31"/>
      <c r="B78" s="33" t="s">
        <v>214</v>
      </c>
      <c r="C78" s="16" t="s">
        <v>17</v>
      </c>
      <c r="D78" s="16" t="s">
        <v>215</v>
      </c>
      <c r="E78" s="16" t="s">
        <v>19</v>
      </c>
      <c r="F78" s="16">
        <v>2</v>
      </c>
      <c r="G78" s="16"/>
      <c r="H78" s="16"/>
      <c r="I78" s="51"/>
      <c r="J78" s="49" t="s">
        <v>23</v>
      </c>
      <c r="K78" s="16"/>
      <c r="L78" s="50"/>
      <c r="M78" s="4"/>
      <c r="N78" s="4"/>
      <c r="O78" s="4"/>
    </row>
    <row r="79" customFormat="1" ht="43" customHeight="1" spans="1:15">
      <c r="A79" s="31"/>
      <c r="B79" s="33" t="s">
        <v>216</v>
      </c>
      <c r="C79" s="16" t="s">
        <v>17</v>
      </c>
      <c r="D79" s="16" t="s">
        <v>217</v>
      </c>
      <c r="E79" s="16" t="s">
        <v>19</v>
      </c>
      <c r="F79" s="16">
        <v>1</v>
      </c>
      <c r="G79" s="16"/>
      <c r="H79" s="16"/>
      <c r="I79" s="51"/>
      <c r="J79" s="49" t="s">
        <v>23</v>
      </c>
      <c r="K79" s="16"/>
      <c r="L79" s="50"/>
      <c r="M79" s="4"/>
      <c r="N79" s="4"/>
      <c r="O79" s="4"/>
    </row>
    <row r="80" customFormat="1" ht="43" customHeight="1" spans="1:15">
      <c r="A80" s="31"/>
      <c r="B80" s="33" t="s">
        <v>218</v>
      </c>
      <c r="C80" s="16" t="s">
        <v>17</v>
      </c>
      <c r="D80" s="16" t="s">
        <v>219</v>
      </c>
      <c r="E80" s="16" t="s">
        <v>19</v>
      </c>
      <c r="F80" s="16">
        <v>3</v>
      </c>
      <c r="G80" s="16" t="s">
        <v>20</v>
      </c>
      <c r="H80" s="16"/>
      <c r="I80" s="51" t="s">
        <v>220</v>
      </c>
      <c r="J80" s="49" t="s">
        <v>49</v>
      </c>
      <c r="K80" s="16" t="s">
        <v>221</v>
      </c>
      <c r="L80" s="50" t="s">
        <v>222</v>
      </c>
      <c r="M80" s="4"/>
      <c r="N80" s="4"/>
      <c r="O80" s="4"/>
    </row>
    <row r="81" customFormat="1" ht="43" customHeight="1" spans="1:15">
      <c r="A81" s="31"/>
      <c r="B81" s="33"/>
      <c r="C81" s="16"/>
      <c r="D81" s="16" t="s">
        <v>223</v>
      </c>
      <c r="E81" s="16" t="s">
        <v>27</v>
      </c>
      <c r="F81" s="68">
        <v>2</v>
      </c>
      <c r="G81" s="16"/>
      <c r="H81" s="16"/>
      <c r="I81" s="51"/>
      <c r="J81" s="49" t="s">
        <v>23</v>
      </c>
      <c r="K81" s="16"/>
      <c r="L81" s="50"/>
      <c r="M81" s="4"/>
      <c r="N81" s="4"/>
      <c r="O81" s="4"/>
    </row>
    <row r="82" customFormat="1" ht="43" customHeight="1" spans="1:15">
      <c r="A82" s="66" t="s">
        <v>150</v>
      </c>
      <c r="B82" s="67"/>
      <c r="C82" s="67"/>
      <c r="D82" s="67"/>
      <c r="E82" s="67"/>
      <c r="F82" s="69">
        <f>SUM(F48:F81)</f>
        <v>247</v>
      </c>
      <c r="G82" s="70"/>
      <c r="H82" s="70"/>
      <c r="I82" s="62"/>
      <c r="J82" s="71"/>
      <c r="K82" s="62"/>
      <c r="L82" s="72"/>
      <c r="M82" s="4"/>
      <c r="N82" s="4"/>
      <c r="O82" s="4"/>
    </row>
  </sheetData>
  <sheetProtection formatCells="0" insertHyperlinks="0" autoFilter="0"/>
  <autoFilter ref="A4:K82">
    <extLst/>
  </autoFilter>
  <mergeCells count="153">
    <mergeCell ref="A2:L2"/>
    <mergeCell ref="A3:B3"/>
    <mergeCell ref="C3:G3"/>
    <mergeCell ref="H3:I3"/>
    <mergeCell ref="J3:L3"/>
    <mergeCell ref="A4:B4"/>
    <mergeCell ref="A7:B7"/>
    <mergeCell ref="A15:B15"/>
    <mergeCell ref="A18:B18"/>
    <mergeCell ref="A21:B21"/>
    <mergeCell ref="A26:B26"/>
    <mergeCell ref="A45:E45"/>
    <mergeCell ref="A46:B46"/>
    <mergeCell ref="C46:G46"/>
    <mergeCell ref="H46:I46"/>
    <mergeCell ref="J46:L46"/>
    <mergeCell ref="A47:B47"/>
    <mergeCell ref="A82:E82"/>
    <mergeCell ref="A48:A81"/>
    <mergeCell ref="B48:B51"/>
    <mergeCell ref="B52:B55"/>
    <mergeCell ref="B56:B59"/>
    <mergeCell ref="B60:B63"/>
    <mergeCell ref="B64:B67"/>
    <mergeCell ref="B68:B71"/>
    <mergeCell ref="B72:B76"/>
    <mergeCell ref="B80:B81"/>
    <mergeCell ref="C48:C49"/>
    <mergeCell ref="C50:C51"/>
    <mergeCell ref="C52:C53"/>
    <mergeCell ref="C54:C55"/>
    <mergeCell ref="C56:C57"/>
    <mergeCell ref="C58:C59"/>
    <mergeCell ref="C60:C61"/>
    <mergeCell ref="C62:C63"/>
    <mergeCell ref="C64:C65"/>
    <mergeCell ref="C66:C67"/>
    <mergeCell ref="C68:C69"/>
    <mergeCell ref="C70:C71"/>
    <mergeCell ref="C72:C74"/>
    <mergeCell ref="C75:C76"/>
    <mergeCell ref="C80:C81"/>
    <mergeCell ref="D64:D65"/>
    <mergeCell ref="D68:D69"/>
    <mergeCell ref="D72:D73"/>
    <mergeCell ref="E64:E65"/>
    <mergeCell ref="E68:E69"/>
    <mergeCell ref="E72:E73"/>
    <mergeCell ref="F64:F65"/>
    <mergeCell ref="F68:F69"/>
    <mergeCell ref="F72:F73"/>
    <mergeCell ref="G5:G6"/>
    <mergeCell ref="G13:G14"/>
    <mergeCell ref="G16:G17"/>
    <mergeCell ref="G19:G20"/>
    <mergeCell ref="G22:G24"/>
    <mergeCell ref="G27:G29"/>
    <mergeCell ref="G33:G39"/>
    <mergeCell ref="G40:G44"/>
    <mergeCell ref="G48:G49"/>
    <mergeCell ref="G50:G51"/>
    <mergeCell ref="G52:G53"/>
    <mergeCell ref="G54:G55"/>
    <mergeCell ref="G56:G57"/>
    <mergeCell ref="G58:G59"/>
    <mergeCell ref="G60:G61"/>
    <mergeCell ref="G62:G63"/>
    <mergeCell ref="G64:G65"/>
    <mergeCell ref="G66:G67"/>
    <mergeCell ref="G68:G69"/>
    <mergeCell ref="G70:G71"/>
    <mergeCell ref="G72:G74"/>
    <mergeCell ref="G75:G76"/>
    <mergeCell ref="G77:G79"/>
    <mergeCell ref="G80:G81"/>
    <mergeCell ref="H5:H6"/>
    <mergeCell ref="H8:H10"/>
    <mergeCell ref="H11:H12"/>
    <mergeCell ref="H13:H14"/>
    <mergeCell ref="H16:H17"/>
    <mergeCell ref="H19:H20"/>
    <mergeCell ref="H22:H25"/>
    <mergeCell ref="H27:H39"/>
    <mergeCell ref="H40:H44"/>
    <mergeCell ref="H48:H81"/>
    <mergeCell ref="I5:I6"/>
    <mergeCell ref="I40:I41"/>
    <mergeCell ref="I43:I44"/>
    <mergeCell ref="I48:I49"/>
    <mergeCell ref="I50:I51"/>
    <mergeCell ref="I52:I53"/>
    <mergeCell ref="I54:I55"/>
    <mergeCell ref="I56:I57"/>
    <mergeCell ref="I58:I59"/>
    <mergeCell ref="I60:I61"/>
    <mergeCell ref="I62:I63"/>
    <mergeCell ref="I64:I65"/>
    <mergeCell ref="I66:I67"/>
    <mergeCell ref="I68:I69"/>
    <mergeCell ref="I70:I71"/>
    <mergeCell ref="I72:I73"/>
    <mergeCell ref="I75:I76"/>
    <mergeCell ref="I77:I79"/>
    <mergeCell ref="I80:I81"/>
    <mergeCell ref="J64:J65"/>
    <mergeCell ref="J68:J69"/>
    <mergeCell ref="J72:J73"/>
    <mergeCell ref="K5:K6"/>
    <mergeCell ref="K8:K10"/>
    <mergeCell ref="K11:K12"/>
    <mergeCell ref="K13:K14"/>
    <mergeCell ref="K19:K20"/>
    <mergeCell ref="K27:K39"/>
    <mergeCell ref="K40:K44"/>
    <mergeCell ref="K48:K49"/>
    <mergeCell ref="K50:K51"/>
    <mergeCell ref="K52:K53"/>
    <mergeCell ref="K54:K55"/>
    <mergeCell ref="K56:K57"/>
    <mergeCell ref="K58:K59"/>
    <mergeCell ref="K60:K61"/>
    <mergeCell ref="K62:K63"/>
    <mergeCell ref="K64:K65"/>
    <mergeCell ref="K66:K67"/>
    <mergeCell ref="K68:K69"/>
    <mergeCell ref="K70:K71"/>
    <mergeCell ref="K72:K73"/>
    <mergeCell ref="K75:K76"/>
    <mergeCell ref="K77:K79"/>
    <mergeCell ref="K80:K81"/>
    <mergeCell ref="L5:L6"/>
    <mergeCell ref="L11:L12"/>
    <mergeCell ref="L13:L14"/>
    <mergeCell ref="L19:L20"/>
    <mergeCell ref="L40:L44"/>
    <mergeCell ref="L48:L51"/>
    <mergeCell ref="L52:L55"/>
    <mergeCell ref="L56:L59"/>
    <mergeCell ref="L60:L63"/>
    <mergeCell ref="L64:L67"/>
    <mergeCell ref="L68:L71"/>
    <mergeCell ref="L72:L76"/>
    <mergeCell ref="L77:L79"/>
    <mergeCell ref="L80:L81"/>
    <mergeCell ref="A5:B6"/>
    <mergeCell ref="A8:B10"/>
    <mergeCell ref="A11:B12"/>
    <mergeCell ref="A19:B20"/>
    <mergeCell ref="A13:B14"/>
    <mergeCell ref="A16:B17"/>
    <mergeCell ref="A22:B25"/>
    <mergeCell ref="A27:B39"/>
    <mergeCell ref="A40:B44"/>
  </mergeCells>
  <printOptions horizontalCentered="1"/>
  <pageMargins left="0.330555555555556" right="0.330555555555556" top="0.747916666666667" bottom="0.747916666666667" header="0.298611111111111" footer="0.298611111111111"/>
  <pageSetup paperSize="9" scale="43" fitToHeight="0" orientation="portrait" horizontalDpi="600"/>
  <headerFooter>
    <oddFooter>&amp;C第 &amp;P 页，共 &amp;N 页</oddFooter>
  </headerFooter>
  <rowBreaks count="3" manualBreakCount="3">
    <brk id="25" max="11" man="1"/>
    <brk id="45" max="11" man="1"/>
    <brk id="82"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2"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2" master=""/>
</allowEditUser>
</file>

<file path=customXml/item4.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P R C</Company>
  <Application>WWO_openplatform_20210507165418-e6971cd0a6</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ysy</cp:lastModifiedBy>
  <dcterms:created xsi:type="dcterms:W3CDTF">2021-07-25T19:13:00Z</dcterms:created>
  <cp:lastPrinted>2023-07-22T01:42:00Z</cp:lastPrinted>
  <dcterms:modified xsi:type="dcterms:W3CDTF">2024-11-16T00:36:00Z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70C2F5993E6949518234A56E62AB48CD_13</vt:lpwstr>
  </property>
</Properties>
</file>