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9868" windowHeight="13380" activeTab="1"/>
  </bookViews>
  <sheets>
    <sheet name="社会招聘" sheetId="4" r:id="rId1"/>
    <sheet name="校园招聘" sheetId="5" r:id="rId2"/>
  </sheets>
  <definedNames>
    <definedName name="_xlnm._FilterDatabase" localSheetId="0" hidden="1">社会招聘!$A$2:$I$43</definedName>
    <definedName name="_xlnm.Print_Titles" localSheetId="0">社会招聘!$2:$2</definedName>
    <definedName name="_xlnm.Print_Titles" localSheetId="1">校园招聘!$2:$2</definedName>
    <definedName name="_xlnm.Print_Area" localSheetId="1">校园招聘!$A$1:$H$17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<sst xmlns="http://schemas.openxmlformats.org/spreadsheetml/2006/main" count="268" uniqueCount="175">
  <si>
    <t>山东省环保发展集团绿能有限公司社会招聘需求表</t>
  </si>
  <si>
    <t>序号</t>
  </si>
  <si>
    <t>招聘单位名称</t>
  </si>
  <si>
    <t>部门名称</t>
  </si>
  <si>
    <t>岗位名称</t>
  </si>
  <si>
    <t>招聘人数</t>
  </si>
  <si>
    <t>任职要求</t>
  </si>
  <si>
    <t>工作地点</t>
  </si>
  <si>
    <t>联系人及
报名邮箱</t>
  </si>
  <si>
    <t>山东省环保发展集团绿能有限公司</t>
  </si>
  <si>
    <t>-</t>
  </si>
  <si>
    <t>权属企业
副总经理</t>
  </si>
  <si>
    <t>1.本科及以上学历；
2.年龄45周岁以下；
3.环境工程等相关专业；
4.熟悉危废工作，具有3年及以上危废工作经验；
5.具有省属二级企业中层副职或下一层级正职任职3年及以上；央企及规模相当的其他大型企业相应职务。</t>
  </si>
  <si>
    <t>山东临邑</t>
  </si>
  <si>
    <t>邵老师：0531-81780828
报名邮箱：lndwgzb@163.com</t>
  </si>
  <si>
    <t>纪律检查室</t>
  </si>
  <si>
    <t>主任
（中层副职级）</t>
  </si>
  <si>
    <t>1.熟悉纪检监察、案件查办业务，文字功底扎实；
2.具有3年及以上案件查办工作经历；
3.具有央企、国企及规模相当的其他大型企业相应职务或市县纪委监委、公检法部门相应职务；
4.大学本科及以上学历；
5.中共党员。</t>
  </si>
  <si>
    <t>山东济南</t>
  </si>
  <si>
    <t>纪检专员</t>
  </si>
  <si>
    <t>1.熟悉纪检监察、案件查办业务，文字功底扎实；
2.具有2年及以上案件查办工作经历；
3.大学本科及以上学历；
4.中共党员。</t>
  </si>
  <si>
    <t>山东永能节能环保服务股份有限公司</t>
  </si>
  <si>
    <t>领导班子</t>
  </si>
  <si>
    <t>副总经理</t>
  </si>
  <si>
    <t>1.本科及以上学历；
2.年龄45周岁以下，
3.取得5年及以上与主营业务相关类别的中级工程师专业职称；或取得3年及以上机械、环保、水利、煤炭、土木工程专业等相关专业中级工程师职称；
4.需担任省属二级企业中层副职或下一层级正职任职3年及以上；央企及规模相当的其他大型企业相应职务。</t>
  </si>
  <si>
    <t>张老师：15562489111
报名邮箱：15562489111@164.com</t>
  </si>
  <si>
    <t>权属企业
主要负责人</t>
  </si>
  <si>
    <t>1.本科及以上学历；
2.年龄45周岁以下；
3.取得5年及以上与集团主营业务相关类别的中级工程师专业职称；或取得3年及以上机械、环保、水利、煤炭等相关专业中级工程师职称；或同行业工作经验丰富；
4.具有省属三级企业中层正职或中层副职任职2年及以上；央企及规模相当的其他大型企业相应职务；
5.熟练掌握生物质电厂锅炉、汽机、发电机、燃料、化学等专业生产工艺流程；能够完成公司安全生产、计划管理、制度建设、团队建设等。</t>
  </si>
  <si>
    <t>山东临沂
山东费县
山东海阳</t>
  </si>
  <si>
    <t>1.本科及以上学历；
2.年龄45周岁以下；
3.取得5年及以上与集团主营业务相关类别的中级工程师专业职称；或取得3年及以上机械、环保、水利、煤炭等相关专业中级工程师职称；或同行业工作经验丰富；
4.具有省属三级企业中层副职或下一层级正职任职3年及以上；央企及规模相当的其他大型企业相应职务；
5.熟练掌握生物质电厂锅炉、汽机、发电机、燃料、化学等专业生产工艺流程；能够完成公司安全生产、计划管理、制度建设、团队建设等。</t>
  </si>
  <si>
    <t>山东临沂
山东费县</t>
  </si>
  <si>
    <t>权属企业
财务总监</t>
  </si>
  <si>
    <t>1.本科及以上学历；
2.年龄50周岁以下；
3.财务、会计及审计等相关专业；
4.具有省属三级企业中层副职或下一层级正职任职3年及以上；央企及规模相当的其他大型企业相应职务；
5.具备3年以上财务管理工作经验；取得中级会计师（5年以上）或具有高级会计师、高级审计师等相关专业技术资格或取得国内外注册会计师等相关执业资格证书。
6.熟悉国家财经法律、法规、规章制度，具有扎实的财务会计、税务及资金管理能力，具备较强的组织协调能力。</t>
  </si>
  <si>
    <t xml:space="preserve">山东临沂
山东平原
</t>
  </si>
  <si>
    <t>山东永能节能环保服务股份有限公司济南分公司</t>
  </si>
  <si>
    <t>市场部</t>
  </si>
  <si>
    <t>经理</t>
  </si>
  <si>
    <t>1.本科以上学历；
2.市场营销、商业管理等相关专业；或有8年以上市场营销或相关领域的工作经验，有成功案例和行业经验为佳；
3.熟悉市场动态，具有敏锐的市场洞察力、策略思维及优秀的组织协调能力，能够建立并管理高效的市场团队；                                                                                        4.良好的英文书写和口语能力，能够进行英语汇报和交流。</t>
  </si>
  <si>
    <t>王老师：15589970573
报名邮箱：wanghw@sfzxhb.com</t>
  </si>
  <si>
    <t>业务岗</t>
  </si>
  <si>
    <t>1.本科及以上学历；
2.市场营销、商业管理等相关专业；或具备5年以上市场或相关领域工作经验；                  
3.具有较强的领导能力、沟通能力和团队管理能力；                 
4.具有较强的数据分析能力和市场洞察力，能够根据市场趋势制定有效的市场策略。</t>
  </si>
  <si>
    <t>工程技术部</t>
  </si>
  <si>
    <t>1.本科及以上学历；
2.8年以上相关行业工作经验；                                                                                           3.具有良好的实践经验和管理能力，较强的解决、协调问题的能力及较强的专业判断能力；                                                                   4.熟练运用质量、安全控制与检验评定标准，掌握建筑工程施工质量、安全国家验收规范。</t>
  </si>
  <si>
    <t>运维部</t>
  </si>
  <si>
    <t>1.大专及以上学历；
2.有地热或余热项目运维工作经验，包括不限于地源热泵项目、煤矿矿井乏风、矿井水余热项目、空压机、烟气等工业余热利用等；
3.5年以上合同能源管理项目现场工作经验。</t>
  </si>
  <si>
    <t>财务部</t>
  </si>
  <si>
    <t>1.本科及以上学历；
2.具备中级会计师、审计师等相关专业技术资格或取得国内网注册会计是等相关执业资格证书；
3.熟悉国家金融政策、企业财务制度及流程、会计电算化，精通相关财税法律法规；
4.较强的成本管理、风险控制和财务分析的能力。</t>
  </si>
  <si>
    <t>山东永能生物科技有限公司</t>
  </si>
  <si>
    <t>综合部</t>
  </si>
  <si>
    <t>人事</t>
  </si>
  <si>
    <t>1.大专及以上学历；
2.工作细心、态度端正，有较强的执行能力。</t>
  </si>
  <si>
    <t>山东莒南</t>
  </si>
  <si>
    <t>赵老师：15806346868
报名邮箱：sdynjnxm@163.com</t>
  </si>
  <si>
    <t>行政</t>
  </si>
  <si>
    <t>梁山前能生物电力有限公司</t>
  </si>
  <si>
    <t>安环部</t>
  </si>
  <si>
    <t>1.大专及以上学历；
2.具有电厂安全管理经验5年以上；
3.具有良好的沟通协调和团队合作精神。</t>
  </si>
  <si>
    <t>山东梁山</t>
  </si>
  <si>
    <t>刘老师：17553744666
报名邮箱：214373554@qq.com</t>
  </si>
  <si>
    <t>生产部</t>
  </si>
  <si>
    <t>副经理</t>
  </si>
  <si>
    <t>1.大专及以上学历；
2.具有较强的组织、协调、沟通能力、团队协作意识和学习能力；
3.执行力强，具有3年以上电厂运行管理经验。</t>
  </si>
  <si>
    <t>山东永能生物热电有限公司</t>
  </si>
  <si>
    <t>资料</t>
  </si>
  <si>
    <t>1.大专及以上学历；
2.年龄45周岁以下；
3.计算机、工商管理等相关专业或有相关工作经验；
4.具有良好的敬业精神和职业道德操守；有较强的执行能力、分析能力、协调能力。</t>
  </si>
  <si>
    <t>山东临沂</t>
  </si>
  <si>
    <t>左老师：13719255753 
报名邮箱：zuoyux@sfzxhb.com</t>
  </si>
  <si>
    <t>采购</t>
  </si>
  <si>
    <t>海阳永能生物科技有限公司</t>
  </si>
  <si>
    <t>仓库</t>
  </si>
  <si>
    <t>1.大专及以上学历；
2.具有1年以上相关工作经验。</t>
  </si>
  <si>
    <t>烟台海阳</t>
  </si>
  <si>
    <t>刘老师：18315459398 
报名邮箱：1623925328@qq.com</t>
  </si>
  <si>
    <t>燃料管理部</t>
  </si>
  <si>
    <t>燃料采购</t>
  </si>
  <si>
    <t>1.大专及以上学历；
2.具备2年以上物资采购相关工作经验。</t>
  </si>
  <si>
    <t>临沂罗庄永能余热发电有限公司</t>
  </si>
  <si>
    <t>生产技术部</t>
  </si>
  <si>
    <t>机务检修</t>
  </si>
  <si>
    <t>1.大专及以上的学历；
2.年龄45周岁以下；
3.机电、自动化相关专业；
4.具备3年以上设备维修相关工作经验；
5.具备良好的技术背景，能熟练操作、维修和管理设备；
6.吃苦耐劳，具备良好的沟通协调能力，具有团队精神。</t>
  </si>
  <si>
    <t>杨老师:19863994990
报名邮箱：yangyan@sfzxhb.com</t>
  </si>
  <si>
    <t>山东明科嘉阳环保工程有限公司</t>
  </si>
  <si>
    <t>燃料质检化验部</t>
  </si>
  <si>
    <t>1.本科及以上学历；                         
2.年龄45周岁以下；   
3.熟悉生物质电厂燃料质检化验工作流程或有相关工作经验。</t>
  </si>
  <si>
    <t>李老师：13371108807
报名邮箱:sdmkzhb@163.com</t>
  </si>
  <si>
    <t>山东平原汉源绿色能源有限公司</t>
  </si>
  <si>
    <t>锅炉司炉</t>
  </si>
  <si>
    <t>1.大专及以上学历；                        
2.年龄40周岁以下；
3.热动、机电一体化等相关专业；                                                                               4.有电厂相关专业工作经验。</t>
  </si>
  <si>
    <t>山东德州</t>
  </si>
  <si>
    <t>崔老师：18865710931
报名邮箱：hbpyhy@126.com</t>
  </si>
  <si>
    <t>汽机司机</t>
  </si>
  <si>
    <t>1.大专及以上学历；                        
2.年龄40周岁以下；
3.热动、机电一体化等相关专业；                                                     
4.有电厂相关专业工作经验。</t>
  </si>
  <si>
    <t>电气值班员</t>
  </si>
  <si>
    <t>1.大专及以上学历；                          
2.年龄40周岁以下；
3.热动、机电一体化等相关专业；                                                     
4.有电厂相关专业工作经验。</t>
  </si>
  <si>
    <t>化水值班员</t>
  </si>
  <si>
    <t>1.大专及以上学历；                        
2.年龄40周岁以下；                                                                  3.有化水相关专业工作经验。</t>
  </si>
  <si>
    <t>东营华源新能源有限公司</t>
  </si>
  <si>
    <t>生产运营部</t>
  </si>
  <si>
    <t>1.大专及以上学历；
2.年龄40周岁以下；
3.熟悉化水专业运行操作规程和相关安全规程，做好水质分析、设备检查、故障处理、加药设备的定期工作；
4.遵章守纪，爱岗敬业，坚持原则、作风正派、责任心强，有担当。</t>
  </si>
  <si>
    <t>山东东营</t>
  </si>
  <si>
    <t>王老师：
报名邮箱：dyhyxny@163.com</t>
  </si>
  <si>
    <t>内蒙古昊鑫环保有限公司</t>
  </si>
  <si>
    <t>综合管理部</t>
  </si>
  <si>
    <t>安全员</t>
  </si>
  <si>
    <t>1.大专及以上学历；
2.年龄50周岁以下；
3.熟悉过磅软件的操作；
4.具有良好的沟通能力和团队协作精神，适应倒班运行制度。</t>
  </si>
  <si>
    <t>内蒙古鄂尔多斯市乌审旗</t>
  </si>
  <si>
    <t>方老师：15947586687
报名邮箱：851785015@qq.com</t>
  </si>
  <si>
    <t>鄂尔多斯市昊鑫绿科环境工程有限公司</t>
  </si>
  <si>
    <t>生产运行部</t>
  </si>
  <si>
    <t>统计员</t>
  </si>
  <si>
    <t>1.大专及以上学历；
2.年龄50周岁以下；
3.精通Excel、Word等相关办公软件。</t>
  </si>
  <si>
    <t>内蒙古鄂尔多斯市苏米图</t>
  </si>
  <si>
    <t>郭老师：15147549919
报名邮箱：guoxiaobo1997@163.com</t>
  </si>
  <si>
    <t>水处理运行工</t>
  </si>
  <si>
    <t>1.大专及以上学历；
2.年龄50周岁以下；
3.具有良好的沟通能力和团队协作精神，能适应倒班制度。</t>
  </si>
  <si>
    <t>固废处理技术室</t>
  </si>
  <si>
    <t>固废处理工</t>
  </si>
  <si>
    <t>鄂尔多斯市昊鑫瑞源科净工程有限公司</t>
  </si>
  <si>
    <t>现场管理岗</t>
  </si>
  <si>
    <t>内蒙古鄂尔多斯市杭锦旗</t>
  </si>
  <si>
    <t>马老师：13947196422
报名邮箱：mcxjdgs@163.com</t>
  </si>
  <si>
    <t>青岛久祥泰环保科技有限公司</t>
  </si>
  <si>
    <t>业务员</t>
  </si>
  <si>
    <t>1.大专及以上学历；
2.年龄45周岁以下；
3.市场营销、化学等相关专业或具备5年以上市场或相关领域工作经验。</t>
  </si>
  <si>
    <t>山东青岛</t>
  </si>
  <si>
    <t>马老师：13780682955
报名邮箱：958211012@qq.com</t>
  </si>
  <si>
    <t>东平顺康沙石销售有限公司</t>
  </si>
  <si>
    <t>矿长</t>
  </si>
  <si>
    <t>1.本科及以上学历；
2.年龄45周岁及以下；
3.环境工程相关专业，具有露天矿山（建筑用石）相关工作经验；
4.需担任省属三级企业中层正职或副职任职2年及以上；
5.具有砂石骨料市场营销、生产管理、安全管理等工作经验；
6.具有良好的对外沟通协调能力、具有现代企业管理观念。</t>
  </si>
  <si>
    <t>山东东平</t>
  </si>
  <si>
    <t>姜老师：18562298396
报名邮箱：dongpingshunkang@126.com</t>
  </si>
  <si>
    <t>浙江环发竹产业发展有限公司</t>
  </si>
  <si>
    <t>出纳</t>
  </si>
  <si>
    <t>1.大专及以上学历；
2.年龄45周岁以下；
3.会计、审计、财务管理等相关专业或有相关工作经验；
4.具备初级会计师、审计师等相关专业技术资格或取得国内外注册会计师等相关执业资格证书；
5.具有2年及以上财务工作经验，能熟练使用财务软件及办公软件。</t>
  </si>
  <si>
    <t>浙江龙游</t>
  </si>
  <si>
    <t>陈老师：15588838050
报名邮箱:zjhfzyrl@163.com</t>
  </si>
  <si>
    <t>职员</t>
  </si>
  <si>
    <t>1.大专及以上学历；
2.年龄45周岁以下；
3.行政管理、工商管理、人力资源、管理类等相关专业或有相关工作经验；
4.具有1年以上人事或行政管理工作经验。</t>
  </si>
  <si>
    <t>招商部</t>
  </si>
  <si>
    <t>招商专员</t>
  </si>
  <si>
    <t>1.大专及以上学历；
2.年龄45周岁以下；
3.工商管理、营销管理、能源、环保等相关专业；
4.具有2年以上相关行业生产或销售经验，熟悉竹炭或生物质成型燃料产品的市场动态，了解竹炭、生物质成型燃料的特点、优势及应用领域；            
5.了解生物质燃料的质量标准、环保要求及相关政策法规；
6.具备较强的市场分析能力和敏锐的商业嗅觉，能够准确捕捉市场机会，具有较强的沟通与谈判能力。</t>
  </si>
  <si>
    <t>山东环发动力能源科技有限公司</t>
  </si>
  <si>
    <t>业务部</t>
  </si>
  <si>
    <t>区域经理</t>
  </si>
  <si>
    <t>1.本科及以上学历；
2.年龄45周岁以下；
3.熟悉燃气发电行业；
4.具备良好的学习能力和创新能力，有敏锐的市场洞察能力及良好的抗压能力，能够适应长期出差；
5.具备良好的市场分析能力和判断能力，能够通过数据得出准确的市场洞察。</t>
  </si>
  <si>
    <t>王老师：18053110370
报名邮箱：hfdlzhb@163.com</t>
  </si>
  <si>
    <t>合计</t>
  </si>
  <si>
    <t>山东省环保发展集团绿能有限公司校园招聘需求表</t>
  </si>
  <si>
    <t>公司名称</t>
  </si>
  <si>
    <t>人数</t>
  </si>
  <si>
    <t>运管部</t>
  </si>
  <si>
    <t>市场开发</t>
  </si>
  <si>
    <t>1.本科及以上学历；
2.环境、环保等相关专业；                         
3.具有良好的敬业精神和职业道德操守；有较强的执行能力、分析能力、协调能力。</t>
  </si>
  <si>
    <t>文员</t>
  </si>
  <si>
    <t>1.本科及以上学历；
2.效率高，对待工作细致，专心负责；
3.严格执行公司各项规章制度，根据公司实际情况完成相关工作。</t>
  </si>
  <si>
    <t>运行巡检</t>
  </si>
  <si>
    <t>1.本科及以上学历；
2.遵章守纪，爱岗敬业，坚持原则、作风正派、责任心强，有担当。</t>
  </si>
  <si>
    <t>1.大专及以上学历；                       
2.热动、机电一体化等相关专业。</t>
  </si>
  <si>
    <t>锅炉学员</t>
  </si>
  <si>
    <t>电气学员</t>
  </si>
  <si>
    <t>1.大专及以上学历；                        
2.热动、机电一体化等相关专业。</t>
  </si>
  <si>
    <t>汽机学员</t>
  </si>
  <si>
    <t>1.大专及以上学历；
2.机电等相关专业；
3.熟悉电气专业运行操作规程和相关安全规程；
4.遵章守纪，爱岗敬业，坚持原则、作风正派、责任心强，有担当。</t>
  </si>
  <si>
    <t>汽机值班员</t>
  </si>
  <si>
    <t>1.大专及以上学历；
2.遵章守纪，爱岗敬业，坚持原则、作风正派、责任心强，有担当。</t>
  </si>
  <si>
    <t>综合办公室</t>
  </si>
  <si>
    <t>过磅员</t>
  </si>
  <si>
    <t>1.大专及以上学历；
2.熟悉过磅软件的操作；
3.具有良好的沟通能力和团队协作精神，适应倒班运行制度。</t>
  </si>
  <si>
    <t>1.大专及以上学历；
2.熟悉过磅软件的操作；
3.具有良好的沟通能力和团队协作精神，适应倒班运行制度；
4.持有安全相关证书优先。</t>
  </si>
  <si>
    <t>化验员</t>
  </si>
  <si>
    <t>1.大专及以上学历；  
2.工业分析或应用化工相关专业；
3.熟知各类化学药剂及检验操作规程，服从现场管理。</t>
  </si>
  <si>
    <t>地质工程师</t>
  </si>
  <si>
    <t>1.本科及以上学历；
2.采矿、地质等相关专业；
3.了解矿业企业生产工艺，能够建立完善开采计划编制、技术资料的整理；
4.具有较强的学习能力和较好的团队合作精神；
5.会使用全站仪、RTK等测量设备。</t>
  </si>
  <si>
    <t>机电管理员</t>
  </si>
  <si>
    <t>1.大专及以上学历；
2.机电、自动化相关专业；
3.具备良好的技术背景，能熟练操作、维修和管理设备；
4.吃苦耐劳，具备良好的沟通协调能力，具有团队精神。</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</si>
</sst>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theme="1"/>
      <name val="宋体"/>
      <charset val="134"/>
      <scheme val="minor"/>
    </font>
    <font>
      <sz val="11"/>
      <color theme="1"/>
      <name val="仿宋_GB2312"/>
      <charset val="134"/>
    </font>
    <font>
      <sz val="11"/>
      <name val="仿宋_GB2312"/>
      <charset val="134"/>
    </font>
    <font>
      <sz val="11"/>
      <name val="宋体"/>
      <charset val="134"/>
      <scheme val="minor"/>
    </font>
    <font>
      <sz val="20"/>
      <name val="方正小标宋简体"/>
      <charset val="134"/>
    </font>
    <font>
      <b/>
      <sz val="11"/>
      <name val="仿宋"/>
      <charset val="134"/>
    </font>
    <font>
      <b/>
      <sz val="10"/>
      <name val="仿宋"/>
      <charset val="134"/>
    </font>
    <font>
      <sz val="10"/>
      <name val="仿宋_GB2312"/>
      <charset val="134"/>
    </font>
    <font>
      <sz val="10"/>
      <color rgb="FF000000"/>
      <name val="仿宋_GB2312"/>
      <charset val="134"/>
    </font>
    <font>
      <sz val="10"/>
      <color theme="1"/>
      <name val="仿宋_GB2312"/>
      <charset val="134"/>
    </font>
    <font>
      <sz val="12"/>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indexed="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2" borderId="9"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10" applyNumberFormat="0" applyFill="0" applyAlignment="0" applyProtection="0">
      <alignment vertical="center"/>
    </xf>
    <xf numFmtId="0" fontId="17" fillId="0" borderId="10" applyNumberFormat="0" applyFill="0" applyAlignment="0" applyProtection="0">
      <alignment vertical="center"/>
    </xf>
    <xf numFmtId="0" fontId="18" fillId="0" borderId="11" applyNumberFormat="0" applyFill="0" applyAlignment="0" applyProtection="0">
      <alignment vertical="center"/>
    </xf>
    <xf numFmtId="0" fontId="18" fillId="0" borderId="0" applyNumberFormat="0" applyFill="0" applyBorder="0" applyAlignment="0" applyProtection="0">
      <alignment vertical="center"/>
    </xf>
    <xf numFmtId="0" fontId="19" fillId="3" borderId="12" applyNumberFormat="0" applyAlignment="0" applyProtection="0">
      <alignment vertical="center"/>
    </xf>
    <xf numFmtId="0" fontId="20" fillId="4" borderId="13" applyNumberFormat="0" applyAlignment="0" applyProtection="0">
      <alignment vertical="center"/>
    </xf>
    <xf numFmtId="0" fontId="21" fillId="4" borderId="12" applyNumberFormat="0" applyAlignment="0" applyProtection="0">
      <alignment vertical="center"/>
    </xf>
    <xf numFmtId="0" fontId="22" fillId="5" borderId="14" applyNumberFormat="0" applyAlignment="0" applyProtection="0">
      <alignment vertical="center"/>
    </xf>
    <xf numFmtId="0" fontId="23" fillId="0" borderId="15" applyNumberFormat="0" applyFill="0" applyAlignment="0" applyProtection="0">
      <alignment vertical="center"/>
    </xf>
    <xf numFmtId="0" fontId="24" fillId="0" borderId="16" applyNumberFormat="0" applyFill="0" applyAlignment="0" applyProtection="0">
      <alignment vertical="center"/>
    </xf>
    <xf numFmtId="0" fontId="25" fillId="6" borderId="0" applyNumberFormat="0" applyBorder="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29"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28" fillId="32" borderId="0" applyNumberFormat="0" applyBorder="0" applyAlignment="0" applyProtection="0">
      <alignment vertical="center"/>
    </xf>
    <xf numFmtId="0" fontId="0" fillId="0" borderId="0">
      <alignment vertical="center"/>
    </xf>
    <xf numFmtId="0" fontId="0" fillId="0" borderId="0">
      <alignment vertical="center"/>
    </xf>
  </cellStyleXfs>
  <cellXfs count="47">
    <xf numFmtId="0" fontId="0" fillId="0" borderId="0" xfId="0">
      <alignment vertical="center"/>
    </xf>
    <xf numFmtId="0" fontId="1" fillId="0" borderId="0" xfId="0" applyFont="1" applyFill="1" applyBorder="1" applyAlignment="1">
      <alignment vertical="center"/>
    </xf>
    <xf numFmtId="0" fontId="2" fillId="0" borderId="0" xfId="0" applyFont="1" applyFill="1" applyBorder="1" applyAlignment="1">
      <alignment vertical="center"/>
    </xf>
    <xf numFmtId="0" fontId="3" fillId="0" borderId="0" xfId="0" applyFont="1" applyFill="1" applyBorder="1" applyAlignment="1">
      <alignment horizontal="center" vertical="center"/>
    </xf>
    <xf numFmtId="0" fontId="1" fillId="0" borderId="0" xfId="0" applyFont="1">
      <alignment vertical="center"/>
    </xf>
    <xf numFmtId="0" fontId="1" fillId="0" borderId="0" xfId="0" applyFont="1" applyAlignment="1">
      <alignment horizontal="center" vertical="center"/>
    </xf>
    <xf numFmtId="0" fontId="1" fillId="0" borderId="0" xfId="0" applyFont="1" applyAlignment="1">
      <alignment horizontal="center" vertical="center" wrapText="1"/>
    </xf>
    <xf numFmtId="0" fontId="4" fillId="0" borderId="0" xfId="0" applyFont="1" applyFill="1" applyBorder="1" applyAlignment="1">
      <alignment horizontal="center" vertical="center"/>
    </xf>
    <xf numFmtId="0" fontId="4" fillId="0" borderId="0" xfId="0" applyFont="1" applyFill="1" applyBorder="1" applyAlignment="1">
      <alignment horizontal="center" vertical="center" wrapText="1"/>
    </xf>
    <xf numFmtId="0" fontId="5" fillId="0" borderId="1"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7" fillId="0" borderId="2"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2" xfId="0" applyFont="1" applyFill="1" applyBorder="1" applyAlignment="1">
      <alignment horizontal="center" vertical="center"/>
    </xf>
    <xf numFmtId="0" fontId="7" fillId="0" borderId="2" xfId="0" applyFont="1" applyFill="1" applyBorder="1" applyAlignment="1">
      <alignment vertical="center" wrapText="1"/>
    </xf>
    <xf numFmtId="0" fontId="9" fillId="0" borderId="1" xfId="0" applyFont="1" applyFill="1" applyBorder="1" applyAlignment="1">
      <alignment horizontal="center" vertical="center"/>
    </xf>
    <xf numFmtId="0" fontId="9" fillId="0" borderId="1" xfId="0" applyFont="1" applyFill="1" applyBorder="1" applyAlignment="1">
      <alignment horizontal="left" vertical="center" wrapText="1"/>
    </xf>
    <xf numFmtId="0" fontId="7" fillId="0" borderId="4" xfId="0" applyFont="1" applyFill="1" applyBorder="1" applyAlignment="1">
      <alignment horizontal="center" vertical="center" wrapText="1"/>
    </xf>
    <xf numFmtId="0" fontId="7" fillId="0" borderId="4" xfId="0" applyFont="1" applyFill="1" applyBorder="1" applyAlignment="1">
      <alignment horizontal="left" vertical="center" wrapText="1"/>
    </xf>
    <xf numFmtId="0" fontId="7" fillId="0" borderId="1" xfId="0" applyFont="1" applyFill="1" applyBorder="1" applyAlignment="1">
      <alignment horizontal="left" vertical="center" wrapText="1"/>
    </xf>
    <xf numFmtId="0" fontId="7" fillId="0" borderId="2" xfId="0" applyFont="1" applyFill="1" applyBorder="1" applyAlignment="1">
      <alignment horizontal="left" vertical="center" wrapText="1"/>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1" xfId="0" applyFont="1" applyBorder="1" applyAlignment="1">
      <alignment horizontal="center" vertical="center"/>
    </xf>
    <xf numFmtId="0" fontId="1" fillId="0" borderId="1" xfId="0" applyFont="1" applyBorder="1">
      <alignment vertical="center"/>
    </xf>
    <xf numFmtId="0" fontId="10" fillId="0" borderId="0" xfId="0" applyFont="1" applyFill="1" applyBorder="1" applyAlignment="1">
      <alignment horizontal="center" vertical="center"/>
    </xf>
    <xf numFmtId="0" fontId="3" fillId="0" borderId="0" xfId="0" applyFont="1" applyFill="1" applyBorder="1" applyAlignment="1">
      <alignment vertical="center"/>
    </xf>
    <xf numFmtId="0" fontId="0" fillId="0" borderId="0" xfId="0" applyFont="1" applyFill="1" applyBorder="1" applyAlignment="1">
      <alignment vertical="center"/>
    </xf>
    <xf numFmtId="0" fontId="10" fillId="0" borderId="0" xfId="0" applyFont="1" applyFill="1" applyBorder="1" applyAlignment="1">
      <alignment horizontal="left" vertical="center"/>
    </xf>
    <xf numFmtId="0" fontId="4" fillId="0" borderId="0" xfId="0" applyFont="1" applyFill="1" applyBorder="1" applyAlignment="1">
      <alignment horizontal="left" vertical="center"/>
    </xf>
    <xf numFmtId="49" fontId="7" fillId="0" borderId="1" xfId="0" applyNumberFormat="1" applyFont="1" applyFill="1" applyBorder="1" applyAlignment="1">
      <alignment horizontal="center" vertical="center" wrapText="1"/>
    </xf>
    <xf numFmtId="49" fontId="7" fillId="0" borderId="2" xfId="0" applyNumberFormat="1" applyFont="1" applyFill="1" applyBorder="1" applyAlignment="1">
      <alignment horizontal="center" vertical="center" wrapText="1"/>
    </xf>
    <xf numFmtId="49" fontId="7" fillId="0" borderId="3" xfId="0" applyNumberFormat="1" applyFont="1" applyFill="1" applyBorder="1" applyAlignment="1">
      <alignment horizontal="center" vertical="center" wrapText="1"/>
    </xf>
    <xf numFmtId="49" fontId="7" fillId="0" borderId="4" xfId="0" applyNumberFormat="1" applyFont="1" applyFill="1" applyBorder="1" applyAlignment="1">
      <alignment horizontal="center" vertical="center" wrapText="1"/>
    </xf>
    <xf numFmtId="0" fontId="7" fillId="0" borderId="1" xfId="0" applyFont="1" applyFill="1" applyBorder="1" applyAlignment="1">
      <alignment vertical="center" wrapText="1"/>
    </xf>
    <xf numFmtId="0" fontId="7" fillId="0" borderId="1" xfId="0" applyFont="1" applyFill="1" applyBorder="1" applyAlignment="1" applyProtection="1">
      <alignment horizontal="center" vertical="center"/>
      <protection locked="0"/>
    </xf>
    <xf numFmtId="0" fontId="7" fillId="0" borderId="1" xfId="0" applyFont="1" applyFill="1" applyBorder="1" applyAlignment="1">
      <alignment horizontal="center" vertical="center"/>
    </xf>
    <xf numFmtId="0" fontId="7" fillId="0" borderId="5"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10" fillId="0" borderId="8" xfId="0" applyFont="1" applyFill="1" applyBorder="1" applyAlignment="1">
      <alignment horizontal="left" vertical="center"/>
    </xf>
    <xf numFmtId="0" fontId="10" fillId="0" borderId="8" xfId="0" applyFont="1" applyFill="1" applyBorder="1" applyAlignment="1">
      <alignment horizontal="center" vertic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3"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43"/>
  <sheetViews>
    <sheetView view="pageBreakPreview" zoomScale="90" zoomScaleNormal="85" topLeftCell="A4" workbookViewId="0">
      <selection activeCell="F6" sqref="F6"/>
    </sheetView>
  </sheetViews>
  <sheetFormatPr defaultColWidth="10" defaultRowHeight="15.6"/>
  <cols>
    <col min="1" max="1" width="8.33333333333333" style="30" customWidth="1"/>
    <col min="2" max="2" width="16.7777777777778" style="30" customWidth="1"/>
    <col min="3" max="3" width="21.8888888888889" style="30" customWidth="1"/>
    <col min="4" max="4" width="19.7777777777778" style="30" customWidth="1"/>
    <col min="5" max="5" width="16.7777777777778" style="30" customWidth="1"/>
    <col min="6" max="6" width="40.6666666666667" style="33" customWidth="1"/>
    <col min="7" max="7" width="16.7777777777778" style="30" customWidth="1"/>
    <col min="8" max="8" width="33.7777777777778" style="30" customWidth="1"/>
    <col min="9" max="9" width="10" style="30" hidden="1" customWidth="1"/>
    <col min="10" max="10" width="10" style="30" customWidth="1"/>
    <col min="11" max="16384" width="10" style="30"/>
  </cols>
  <sheetData>
    <row r="1" s="30" customFormat="1" ht="38" customHeight="1" spans="1:8">
      <c r="A1" s="7" t="s">
        <v>0</v>
      </c>
      <c r="B1" s="7"/>
      <c r="C1" s="7"/>
      <c r="D1" s="7"/>
      <c r="E1" s="7"/>
      <c r="F1" s="34"/>
      <c r="G1" s="8"/>
      <c r="H1" s="7"/>
    </row>
    <row r="2" s="30" customFormat="1" ht="73" customHeight="1" spans="1:8">
      <c r="A2" s="9" t="s">
        <v>1</v>
      </c>
      <c r="B2" s="10" t="s">
        <v>2</v>
      </c>
      <c r="C2" s="10" t="s">
        <v>3</v>
      </c>
      <c r="D2" s="10" t="s">
        <v>4</v>
      </c>
      <c r="E2" s="10" t="s">
        <v>5</v>
      </c>
      <c r="F2" s="10" t="s">
        <v>6</v>
      </c>
      <c r="G2" s="11" t="s">
        <v>7</v>
      </c>
      <c r="H2" s="11" t="s">
        <v>8</v>
      </c>
    </row>
    <row r="3" s="31" customFormat="1" ht="101" customHeight="1" spans="1:9">
      <c r="A3" s="12">
        <f>ROW()-2</f>
        <v>1</v>
      </c>
      <c r="B3" s="15" t="s">
        <v>9</v>
      </c>
      <c r="C3" s="35" t="s">
        <v>10</v>
      </c>
      <c r="D3" s="12" t="s">
        <v>11</v>
      </c>
      <c r="E3" s="12">
        <v>1</v>
      </c>
      <c r="F3" s="23" t="s">
        <v>12</v>
      </c>
      <c r="G3" s="12" t="s">
        <v>13</v>
      </c>
      <c r="H3" s="15" t="s">
        <v>14</v>
      </c>
      <c r="I3" s="31">
        <v>1</v>
      </c>
    </row>
    <row r="4" s="31" customFormat="1" ht="101" customHeight="1" spans="1:9">
      <c r="A4" s="12">
        <f>ROW()-2</f>
        <v>2</v>
      </c>
      <c r="B4" s="16"/>
      <c r="C4" s="35" t="s">
        <v>15</v>
      </c>
      <c r="D4" s="12" t="s">
        <v>16</v>
      </c>
      <c r="E4" s="12">
        <v>1</v>
      </c>
      <c r="F4" s="23" t="s">
        <v>17</v>
      </c>
      <c r="G4" s="12" t="s">
        <v>18</v>
      </c>
      <c r="H4" s="16"/>
      <c r="I4" s="31">
        <v>1</v>
      </c>
    </row>
    <row r="5" s="31" customFormat="1" ht="81" customHeight="1" spans="1:8">
      <c r="A5" s="12">
        <f>ROW()-2</f>
        <v>3</v>
      </c>
      <c r="B5" s="16"/>
      <c r="C5" s="35" t="s">
        <v>15</v>
      </c>
      <c r="D5" s="12" t="s">
        <v>19</v>
      </c>
      <c r="E5" s="12">
        <v>2</v>
      </c>
      <c r="F5" s="23" t="s">
        <v>20</v>
      </c>
      <c r="G5" s="12" t="s">
        <v>18</v>
      </c>
      <c r="H5" s="16"/>
    </row>
    <row r="6" s="2" customFormat="1" ht="126" customHeight="1" spans="1:9">
      <c r="A6" s="12">
        <f>ROW()-2</f>
        <v>4</v>
      </c>
      <c r="B6" s="15" t="s">
        <v>21</v>
      </c>
      <c r="C6" s="12" t="s">
        <v>22</v>
      </c>
      <c r="D6" s="12" t="s">
        <v>23</v>
      </c>
      <c r="E6" s="12">
        <v>2</v>
      </c>
      <c r="F6" s="23" t="s">
        <v>24</v>
      </c>
      <c r="G6" s="12" t="s">
        <v>18</v>
      </c>
      <c r="H6" s="15" t="s">
        <v>25</v>
      </c>
      <c r="I6" s="2">
        <v>1</v>
      </c>
    </row>
    <row r="7" s="1" customFormat="1" ht="184" customHeight="1" spans="1:9">
      <c r="A7" s="12">
        <f t="shared" ref="A7:A16" si="0">ROW()-2</f>
        <v>5</v>
      </c>
      <c r="B7" s="16"/>
      <c r="C7" s="36" t="s">
        <v>10</v>
      </c>
      <c r="D7" s="12" t="s">
        <v>26</v>
      </c>
      <c r="E7" s="12">
        <v>3</v>
      </c>
      <c r="F7" s="23" t="s">
        <v>27</v>
      </c>
      <c r="G7" s="12" t="s">
        <v>28</v>
      </c>
      <c r="H7" s="16"/>
      <c r="I7" s="1">
        <v>1</v>
      </c>
    </row>
    <row r="8" s="32" customFormat="1" ht="186" customHeight="1" spans="1:9">
      <c r="A8" s="12">
        <f t="shared" si="0"/>
        <v>6</v>
      </c>
      <c r="B8" s="16"/>
      <c r="C8" s="37"/>
      <c r="D8" s="12" t="s">
        <v>11</v>
      </c>
      <c r="E8" s="12">
        <v>2</v>
      </c>
      <c r="F8" s="23" t="s">
        <v>29</v>
      </c>
      <c r="G8" s="12" t="s">
        <v>30</v>
      </c>
      <c r="H8" s="16"/>
      <c r="I8" s="32">
        <v>1</v>
      </c>
    </row>
    <row r="9" s="32" customFormat="1" ht="189" customHeight="1" spans="1:9">
      <c r="A9" s="12">
        <f t="shared" si="0"/>
        <v>7</v>
      </c>
      <c r="B9" s="16"/>
      <c r="C9" s="38"/>
      <c r="D9" s="12" t="s">
        <v>31</v>
      </c>
      <c r="E9" s="12">
        <v>2</v>
      </c>
      <c r="F9" s="23" t="s">
        <v>32</v>
      </c>
      <c r="G9" s="12" t="s">
        <v>33</v>
      </c>
      <c r="H9" s="16"/>
      <c r="I9" s="32">
        <v>1</v>
      </c>
    </row>
    <row r="10" s="1" customFormat="1" ht="135" customHeight="1" spans="1:9">
      <c r="A10" s="12">
        <f t="shared" si="0"/>
        <v>8</v>
      </c>
      <c r="B10" s="12" t="s">
        <v>34</v>
      </c>
      <c r="C10" s="12" t="s">
        <v>35</v>
      </c>
      <c r="D10" s="12" t="s">
        <v>36</v>
      </c>
      <c r="E10" s="12">
        <v>1</v>
      </c>
      <c r="F10" s="39" t="s">
        <v>37</v>
      </c>
      <c r="G10" s="13" t="s">
        <v>18</v>
      </c>
      <c r="H10" s="12" t="s">
        <v>38</v>
      </c>
      <c r="I10" s="1">
        <v>1</v>
      </c>
    </row>
    <row r="11" s="1" customFormat="1" ht="100" customHeight="1" spans="1:8">
      <c r="A11" s="12">
        <f t="shared" si="0"/>
        <v>9</v>
      </c>
      <c r="B11" s="12"/>
      <c r="C11" s="12"/>
      <c r="D11" s="12" t="s">
        <v>39</v>
      </c>
      <c r="E11" s="12">
        <v>2</v>
      </c>
      <c r="F11" s="39" t="s">
        <v>40</v>
      </c>
      <c r="G11" s="13" t="s">
        <v>18</v>
      </c>
      <c r="H11" s="12"/>
    </row>
    <row r="12" s="1" customFormat="1" ht="117" customHeight="1" spans="1:8">
      <c r="A12" s="12">
        <f t="shared" si="0"/>
        <v>10</v>
      </c>
      <c r="B12" s="12"/>
      <c r="C12" s="12" t="s">
        <v>41</v>
      </c>
      <c r="D12" s="12" t="s">
        <v>39</v>
      </c>
      <c r="E12" s="12">
        <v>1</v>
      </c>
      <c r="F12" s="39" t="s">
        <v>42</v>
      </c>
      <c r="G12" s="13" t="s">
        <v>18</v>
      </c>
      <c r="H12" s="12"/>
    </row>
    <row r="13" s="1" customFormat="1" ht="91" customHeight="1" spans="1:9">
      <c r="A13" s="12">
        <f t="shared" si="0"/>
        <v>11</v>
      </c>
      <c r="B13" s="12"/>
      <c r="C13" s="12" t="s">
        <v>43</v>
      </c>
      <c r="D13" s="12" t="s">
        <v>36</v>
      </c>
      <c r="E13" s="12">
        <v>1</v>
      </c>
      <c r="F13" s="39" t="s">
        <v>44</v>
      </c>
      <c r="G13" s="13" t="s">
        <v>18</v>
      </c>
      <c r="H13" s="12"/>
      <c r="I13" s="1">
        <v>1</v>
      </c>
    </row>
    <row r="14" s="1" customFormat="1" ht="99" customHeight="1" spans="1:9">
      <c r="A14" s="12">
        <f t="shared" si="0"/>
        <v>12</v>
      </c>
      <c r="B14" s="12"/>
      <c r="C14" s="12" t="s">
        <v>45</v>
      </c>
      <c r="D14" s="12" t="s">
        <v>36</v>
      </c>
      <c r="E14" s="12">
        <v>1</v>
      </c>
      <c r="F14" s="39" t="s">
        <v>46</v>
      </c>
      <c r="G14" s="13" t="s">
        <v>18</v>
      </c>
      <c r="H14" s="12"/>
      <c r="I14" s="1">
        <v>1</v>
      </c>
    </row>
    <row r="15" s="1" customFormat="1" ht="65" customHeight="1" spans="1:8">
      <c r="A15" s="12">
        <f t="shared" si="0"/>
        <v>13</v>
      </c>
      <c r="B15" s="12" t="s">
        <v>47</v>
      </c>
      <c r="C15" s="12" t="s">
        <v>48</v>
      </c>
      <c r="D15" s="12" t="s">
        <v>49</v>
      </c>
      <c r="E15" s="12">
        <v>1</v>
      </c>
      <c r="F15" s="23" t="s">
        <v>50</v>
      </c>
      <c r="G15" s="12" t="s">
        <v>51</v>
      </c>
      <c r="H15" s="12" t="s">
        <v>52</v>
      </c>
    </row>
    <row r="16" s="1" customFormat="1" ht="65" customHeight="1" spans="1:8">
      <c r="A16" s="12">
        <f t="shared" si="0"/>
        <v>14</v>
      </c>
      <c r="B16" s="12"/>
      <c r="C16" s="12"/>
      <c r="D16" s="40" t="s">
        <v>53</v>
      </c>
      <c r="E16" s="41">
        <v>1</v>
      </c>
      <c r="F16" s="23" t="s">
        <v>50</v>
      </c>
      <c r="G16" s="12" t="s">
        <v>51</v>
      </c>
      <c r="H16" s="12"/>
    </row>
    <row r="17" s="1" customFormat="1" ht="108" customHeight="1" spans="1:9">
      <c r="A17" s="12">
        <f t="shared" ref="A17:A26" si="1">ROW()-2</f>
        <v>15</v>
      </c>
      <c r="B17" s="12" t="s">
        <v>54</v>
      </c>
      <c r="C17" s="12" t="s">
        <v>55</v>
      </c>
      <c r="D17" s="12" t="s">
        <v>36</v>
      </c>
      <c r="E17" s="12">
        <v>1</v>
      </c>
      <c r="F17" s="39" t="s">
        <v>56</v>
      </c>
      <c r="G17" s="13" t="s">
        <v>57</v>
      </c>
      <c r="H17" s="12" t="s">
        <v>58</v>
      </c>
      <c r="I17" s="1">
        <v>1</v>
      </c>
    </row>
    <row r="18" s="1" customFormat="1" ht="108" customHeight="1" spans="1:9">
      <c r="A18" s="12">
        <f t="shared" si="1"/>
        <v>16</v>
      </c>
      <c r="B18" s="12"/>
      <c r="C18" s="12" t="s">
        <v>59</v>
      </c>
      <c r="D18" s="12" t="s">
        <v>60</v>
      </c>
      <c r="E18" s="12">
        <v>1</v>
      </c>
      <c r="F18" s="39" t="s">
        <v>61</v>
      </c>
      <c r="G18" s="13" t="s">
        <v>57</v>
      </c>
      <c r="H18" s="12"/>
      <c r="I18" s="1">
        <v>1</v>
      </c>
    </row>
    <row r="19" s="1" customFormat="1" ht="108" customHeight="1" spans="1:8">
      <c r="A19" s="12">
        <f t="shared" si="1"/>
        <v>17</v>
      </c>
      <c r="B19" s="12" t="s">
        <v>62</v>
      </c>
      <c r="C19" s="15" t="s">
        <v>48</v>
      </c>
      <c r="D19" s="12" t="s">
        <v>63</v>
      </c>
      <c r="E19" s="12">
        <v>1</v>
      </c>
      <c r="F19" s="23" t="s">
        <v>64</v>
      </c>
      <c r="G19" s="12" t="s">
        <v>65</v>
      </c>
      <c r="H19" s="12" t="s">
        <v>66</v>
      </c>
    </row>
    <row r="20" s="1" customFormat="1" ht="108" customHeight="1" spans="1:8">
      <c r="A20" s="12">
        <f t="shared" si="1"/>
        <v>18</v>
      </c>
      <c r="B20" s="12"/>
      <c r="C20" s="21"/>
      <c r="D20" s="12" t="s">
        <v>67</v>
      </c>
      <c r="E20" s="12">
        <v>1</v>
      </c>
      <c r="F20" s="23" t="s">
        <v>64</v>
      </c>
      <c r="G20" s="12" t="s">
        <v>65</v>
      </c>
      <c r="H20" s="12"/>
    </row>
    <row r="21" s="1" customFormat="1" ht="69" customHeight="1" spans="1:8">
      <c r="A21" s="12">
        <f t="shared" si="1"/>
        <v>19</v>
      </c>
      <c r="B21" s="12" t="s">
        <v>68</v>
      </c>
      <c r="C21" s="12" t="s">
        <v>48</v>
      </c>
      <c r="D21" s="40" t="s">
        <v>69</v>
      </c>
      <c r="E21" s="41">
        <v>1</v>
      </c>
      <c r="F21" s="23" t="s">
        <v>70</v>
      </c>
      <c r="G21" s="12" t="s">
        <v>71</v>
      </c>
      <c r="H21" s="12" t="s">
        <v>72</v>
      </c>
    </row>
    <row r="22" s="1" customFormat="1" ht="81" customHeight="1" spans="1:8">
      <c r="A22" s="12">
        <f t="shared" si="1"/>
        <v>20</v>
      </c>
      <c r="B22" s="12"/>
      <c r="C22" s="12" t="s">
        <v>73</v>
      </c>
      <c r="D22" s="40" t="s">
        <v>74</v>
      </c>
      <c r="E22" s="41">
        <v>1</v>
      </c>
      <c r="F22" s="23" t="s">
        <v>75</v>
      </c>
      <c r="G22" s="12" t="s">
        <v>71</v>
      </c>
      <c r="H22" s="12"/>
    </row>
    <row r="23" s="1" customFormat="1" ht="147" customHeight="1" spans="1:8">
      <c r="A23" s="12">
        <f t="shared" si="1"/>
        <v>21</v>
      </c>
      <c r="B23" s="12" t="s">
        <v>76</v>
      </c>
      <c r="C23" s="12" t="s">
        <v>77</v>
      </c>
      <c r="D23" s="41" t="s">
        <v>78</v>
      </c>
      <c r="E23" s="12">
        <v>1</v>
      </c>
      <c r="F23" s="23" t="s">
        <v>79</v>
      </c>
      <c r="G23" s="12" t="s">
        <v>65</v>
      </c>
      <c r="H23" s="12" t="s">
        <v>80</v>
      </c>
    </row>
    <row r="24" s="1" customFormat="1" ht="108" customHeight="1" spans="1:9">
      <c r="A24" s="12">
        <f t="shared" si="1"/>
        <v>22</v>
      </c>
      <c r="B24" s="12" t="s">
        <v>81</v>
      </c>
      <c r="C24" s="12" t="s">
        <v>82</v>
      </c>
      <c r="D24" s="12" t="s">
        <v>36</v>
      </c>
      <c r="E24" s="12">
        <v>1</v>
      </c>
      <c r="F24" s="23" t="s">
        <v>83</v>
      </c>
      <c r="G24" s="12" t="s">
        <v>18</v>
      </c>
      <c r="H24" s="12" t="s">
        <v>84</v>
      </c>
      <c r="I24" s="1">
        <v>1</v>
      </c>
    </row>
    <row r="25" s="1" customFormat="1" ht="102" customHeight="1" spans="1:8">
      <c r="A25" s="12">
        <f t="shared" si="1"/>
        <v>23</v>
      </c>
      <c r="B25" s="12" t="s">
        <v>85</v>
      </c>
      <c r="C25" s="15" t="s">
        <v>77</v>
      </c>
      <c r="D25" s="12" t="s">
        <v>86</v>
      </c>
      <c r="E25" s="12">
        <v>2</v>
      </c>
      <c r="F25" s="23" t="s">
        <v>87</v>
      </c>
      <c r="G25" s="12" t="s">
        <v>88</v>
      </c>
      <c r="H25" s="12" t="s">
        <v>89</v>
      </c>
    </row>
    <row r="26" s="1" customFormat="1" ht="102" customHeight="1" spans="1:8">
      <c r="A26" s="12">
        <f t="shared" si="1"/>
        <v>24</v>
      </c>
      <c r="B26" s="12"/>
      <c r="C26" s="16"/>
      <c r="D26" s="12" t="s">
        <v>90</v>
      </c>
      <c r="E26" s="12">
        <v>1</v>
      </c>
      <c r="F26" s="23" t="s">
        <v>91</v>
      </c>
      <c r="G26" s="12" t="s">
        <v>88</v>
      </c>
      <c r="H26" s="12"/>
    </row>
    <row r="27" s="1" customFormat="1" ht="102" customHeight="1" spans="1:8">
      <c r="A27" s="12">
        <f t="shared" ref="A27:A36" si="2">ROW()-2</f>
        <v>25</v>
      </c>
      <c r="B27" s="12"/>
      <c r="C27" s="16"/>
      <c r="D27" s="12" t="s">
        <v>92</v>
      </c>
      <c r="E27" s="12">
        <v>1</v>
      </c>
      <c r="F27" s="23" t="s">
        <v>93</v>
      </c>
      <c r="G27" s="12" t="s">
        <v>88</v>
      </c>
      <c r="H27" s="12"/>
    </row>
    <row r="28" s="1" customFormat="1" ht="102" customHeight="1" spans="1:8">
      <c r="A28" s="12">
        <f t="shared" si="2"/>
        <v>26</v>
      </c>
      <c r="B28" s="12"/>
      <c r="C28" s="21"/>
      <c r="D28" s="12" t="s">
        <v>94</v>
      </c>
      <c r="E28" s="12">
        <v>1</v>
      </c>
      <c r="F28" s="23" t="s">
        <v>95</v>
      </c>
      <c r="G28" s="12" t="s">
        <v>88</v>
      </c>
      <c r="H28" s="12"/>
    </row>
    <row r="29" s="3" customFormat="1" ht="151" customHeight="1" spans="1:8">
      <c r="A29" s="12">
        <f t="shared" si="2"/>
        <v>27</v>
      </c>
      <c r="B29" s="12" t="s">
        <v>96</v>
      </c>
      <c r="C29" s="12" t="s">
        <v>97</v>
      </c>
      <c r="D29" s="12" t="s">
        <v>94</v>
      </c>
      <c r="E29" s="12">
        <v>1</v>
      </c>
      <c r="F29" s="23" t="s">
        <v>98</v>
      </c>
      <c r="G29" s="12" t="s">
        <v>99</v>
      </c>
      <c r="H29" s="12" t="s">
        <v>100</v>
      </c>
    </row>
    <row r="30" s="3" customFormat="1" ht="151" customHeight="1" spans="1:8">
      <c r="A30" s="12">
        <f t="shared" si="2"/>
        <v>28</v>
      </c>
      <c r="B30" s="12" t="s">
        <v>101</v>
      </c>
      <c r="C30" s="12" t="s">
        <v>102</v>
      </c>
      <c r="D30" s="12" t="s">
        <v>103</v>
      </c>
      <c r="E30" s="12">
        <v>1</v>
      </c>
      <c r="F30" s="23" t="s">
        <v>104</v>
      </c>
      <c r="G30" s="12" t="s">
        <v>105</v>
      </c>
      <c r="H30" s="12" t="s">
        <v>106</v>
      </c>
    </row>
    <row r="31" s="3" customFormat="1" ht="79" customHeight="1" spans="1:8">
      <c r="A31" s="12">
        <f t="shared" si="2"/>
        <v>29</v>
      </c>
      <c r="B31" s="12" t="s">
        <v>107</v>
      </c>
      <c r="C31" s="15" t="s">
        <v>108</v>
      </c>
      <c r="D31" s="12" t="s">
        <v>109</v>
      </c>
      <c r="E31" s="12">
        <v>1</v>
      </c>
      <c r="F31" s="23" t="s">
        <v>110</v>
      </c>
      <c r="G31" s="12" t="s">
        <v>111</v>
      </c>
      <c r="H31" s="12" t="s">
        <v>112</v>
      </c>
    </row>
    <row r="32" s="3" customFormat="1" ht="79" customHeight="1" spans="1:8">
      <c r="A32" s="12">
        <f t="shared" si="2"/>
        <v>30</v>
      </c>
      <c r="B32" s="12"/>
      <c r="C32" s="21"/>
      <c r="D32" s="12" t="s">
        <v>113</v>
      </c>
      <c r="E32" s="12">
        <v>4</v>
      </c>
      <c r="F32" s="23" t="s">
        <v>114</v>
      </c>
      <c r="G32" s="12" t="s">
        <v>111</v>
      </c>
      <c r="H32" s="12"/>
    </row>
    <row r="33" s="3" customFormat="1" ht="79" customHeight="1" spans="1:8">
      <c r="A33" s="12">
        <f t="shared" si="2"/>
        <v>31</v>
      </c>
      <c r="B33" s="12"/>
      <c r="C33" s="12" t="s">
        <v>115</v>
      </c>
      <c r="D33" s="12" t="s">
        <v>116</v>
      </c>
      <c r="E33" s="12">
        <v>2</v>
      </c>
      <c r="F33" s="23" t="s">
        <v>114</v>
      </c>
      <c r="G33" s="12" t="s">
        <v>111</v>
      </c>
      <c r="H33" s="12"/>
    </row>
    <row r="34" s="3" customFormat="1" ht="79" customHeight="1" spans="1:8">
      <c r="A34" s="12">
        <f t="shared" si="2"/>
        <v>32</v>
      </c>
      <c r="B34" s="12" t="s">
        <v>117</v>
      </c>
      <c r="C34" s="15" t="s">
        <v>108</v>
      </c>
      <c r="D34" s="12" t="s">
        <v>118</v>
      </c>
      <c r="E34" s="12">
        <v>1</v>
      </c>
      <c r="F34" s="23" t="s">
        <v>114</v>
      </c>
      <c r="G34" s="12" t="s">
        <v>119</v>
      </c>
      <c r="H34" s="12" t="s">
        <v>120</v>
      </c>
    </row>
    <row r="35" s="3" customFormat="1" ht="79" customHeight="1" spans="1:8">
      <c r="A35" s="12">
        <f t="shared" si="2"/>
        <v>33</v>
      </c>
      <c r="B35" s="12"/>
      <c r="C35" s="21"/>
      <c r="D35" s="12" t="s">
        <v>113</v>
      </c>
      <c r="E35" s="12">
        <v>4</v>
      </c>
      <c r="F35" s="23" t="s">
        <v>114</v>
      </c>
      <c r="G35" s="12" t="s">
        <v>119</v>
      </c>
      <c r="H35" s="12"/>
    </row>
    <row r="36" s="3" customFormat="1" ht="115" customHeight="1" spans="1:8">
      <c r="A36" s="12">
        <f t="shared" si="2"/>
        <v>34</v>
      </c>
      <c r="B36" s="12"/>
      <c r="C36" s="12" t="s">
        <v>115</v>
      </c>
      <c r="D36" s="12" t="s">
        <v>116</v>
      </c>
      <c r="E36" s="12">
        <v>2</v>
      </c>
      <c r="F36" s="23" t="s">
        <v>114</v>
      </c>
      <c r="G36" s="12" t="s">
        <v>119</v>
      </c>
      <c r="H36" s="12"/>
    </row>
    <row r="37" s="2" customFormat="1" ht="94" customHeight="1" spans="1:8">
      <c r="A37" s="12">
        <f t="shared" ref="A37:A42" si="3">ROW()-2</f>
        <v>35</v>
      </c>
      <c r="B37" s="12" t="s">
        <v>121</v>
      </c>
      <c r="C37" s="12" t="s">
        <v>35</v>
      </c>
      <c r="D37" s="12" t="s">
        <v>122</v>
      </c>
      <c r="E37" s="12">
        <v>2</v>
      </c>
      <c r="F37" s="39" t="s">
        <v>123</v>
      </c>
      <c r="G37" s="41" t="s">
        <v>124</v>
      </c>
      <c r="H37" s="12" t="s">
        <v>125</v>
      </c>
    </row>
    <row r="38" s="3" customFormat="1" ht="166" customHeight="1" spans="1:9">
      <c r="A38" s="12">
        <f t="shared" si="3"/>
        <v>36</v>
      </c>
      <c r="B38" s="12" t="s">
        <v>126</v>
      </c>
      <c r="C38" s="12" t="s">
        <v>127</v>
      </c>
      <c r="D38" s="12" t="s">
        <v>127</v>
      </c>
      <c r="E38" s="12">
        <v>1</v>
      </c>
      <c r="F38" s="23" t="s">
        <v>128</v>
      </c>
      <c r="G38" s="12" t="s">
        <v>129</v>
      </c>
      <c r="H38" s="12" t="s">
        <v>130</v>
      </c>
      <c r="I38" s="3">
        <v>1</v>
      </c>
    </row>
    <row r="39" s="31" customFormat="1" ht="127" customHeight="1" spans="1:8">
      <c r="A39" s="12">
        <f t="shared" si="3"/>
        <v>37</v>
      </c>
      <c r="B39" s="12" t="s">
        <v>131</v>
      </c>
      <c r="C39" s="12" t="s">
        <v>45</v>
      </c>
      <c r="D39" s="12" t="s">
        <v>132</v>
      </c>
      <c r="E39" s="12">
        <v>1</v>
      </c>
      <c r="F39" s="23" t="s">
        <v>133</v>
      </c>
      <c r="G39" s="12" t="s">
        <v>134</v>
      </c>
      <c r="H39" s="12" t="s">
        <v>135</v>
      </c>
    </row>
    <row r="40" s="31" customFormat="1" ht="119" customHeight="1" spans="1:8">
      <c r="A40" s="12">
        <f t="shared" si="3"/>
        <v>38</v>
      </c>
      <c r="B40" s="12"/>
      <c r="C40" s="12" t="s">
        <v>48</v>
      </c>
      <c r="D40" s="12" t="s">
        <v>136</v>
      </c>
      <c r="E40" s="12">
        <v>1</v>
      </c>
      <c r="F40" s="23" t="s">
        <v>137</v>
      </c>
      <c r="G40" s="12" t="s">
        <v>134</v>
      </c>
      <c r="H40" s="12"/>
    </row>
    <row r="41" s="31" customFormat="1" ht="185" customHeight="1" spans="1:8">
      <c r="A41" s="12">
        <f t="shared" si="3"/>
        <v>39</v>
      </c>
      <c r="B41" s="12"/>
      <c r="C41" s="12" t="s">
        <v>138</v>
      </c>
      <c r="D41" s="12" t="s">
        <v>139</v>
      </c>
      <c r="E41" s="12">
        <v>1</v>
      </c>
      <c r="F41" s="23" t="s">
        <v>140</v>
      </c>
      <c r="G41" s="12" t="s">
        <v>134</v>
      </c>
      <c r="H41" s="12"/>
    </row>
    <row r="42" s="3" customFormat="1" ht="114" customHeight="1" spans="1:9">
      <c r="A42" s="12">
        <f t="shared" si="3"/>
        <v>40</v>
      </c>
      <c r="B42" s="12" t="s">
        <v>141</v>
      </c>
      <c r="C42" s="12" t="s">
        <v>142</v>
      </c>
      <c r="D42" s="12" t="s">
        <v>143</v>
      </c>
      <c r="E42" s="12">
        <v>1</v>
      </c>
      <c r="F42" s="23" t="s">
        <v>144</v>
      </c>
      <c r="G42" s="12" t="s">
        <v>18</v>
      </c>
      <c r="H42" s="12" t="s">
        <v>145</v>
      </c>
      <c r="I42" s="3">
        <v>1</v>
      </c>
    </row>
    <row r="43" s="30" customFormat="1" ht="48" customHeight="1" spans="1:8">
      <c r="A43" s="42" t="s">
        <v>146</v>
      </c>
      <c r="B43" s="43"/>
      <c r="C43" s="43"/>
      <c r="D43" s="44"/>
      <c r="E43" s="12">
        <f>SUM(E3:E42)</f>
        <v>57</v>
      </c>
      <c r="F43" s="45"/>
      <c r="G43" s="46"/>
      <c r="H43" s="46"/>
    </row>
  </sheetData>
  <autoFilter xmlns:etc="http://www.wps.cn/officeDocument/2017/etCustomData" ref="A2:I43" etc:filterBottomFollowUsedRange="0">
    <extLst/>
  </autoFilter>
  <mergeCells count="30">
    <mergeCell ref="A1:H1"/>
    <mergeCell ref="B3:B5"/>
    <mergeCell ref="B6:B9"/>
    <mergeCell ref="B10:B14"/>
    <mergeCell ref="B15:B16"/>
    <mergeCell ref="B17:B18"/>
    <mergeCell ref="B19:B20"/>
    <mergeCell ref="B21:B22"/>
    <mergeCell ref="B25:B28"/>
    <mergeCell ref="B31:B33"/>
    <mergeCell ref="B34:B36"/>
    <mergeCell ref="B39:B41"/>
    <mergeCell ref="C7:C9"/>
    <mergeCell ref="C10:C11"/>
    <mergeCell ref="C15:C16"/>
    <mergeCell ref="C19:C20"/>
    <mergeCell ref="C25:C28"/>
    <mergeCell ref="C31:C32"/>
    <mergeCell ref="C34:C35"/>
    <mergeCell ref="H3:H5"/>
    <mergeCell ref="H6:H9"/>
    <mergeCell ref="H10:H14"/>
    <mergeCell ref="H15:H16"/>
    <mergeCell ref="H17:H18"/>
    <mergeCell ref="H19:H20"/>
    <mergeCell ref="H21:H22"/>
    <mergeCell ref="H25:H28"/>
    <mergeCell ref="H31:H33"/>
    <mergeCell ref="H34:H36"/>
    <mergeCell ref="H39:H41"/>
  </mergeCells>
  <pageMargins left="0.751388888888889" right="0.751388888888889" top="0.432638888888889" bottom="0.511805555555556" header="0.5" footer="0.5"/>
  <pageSetup paperSize="9" scale="50" fitToHeight="0"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7"/>
  <sheetViews>
    <sheetView tabSelected="1" zoomScale="85" zoomScaleNormal="85" topLeftCell="A10" workbookViewId="0">
      <selection activeCell="F22" sqref="F22"/>
    </sheetView>
  </sheetViews>
  <sheetFormatPr defaultColWidth="9" defaultRowHeight="14.4" outlineLevelCol="7"/>
  <cols>
    <col min="1" max="1" width="5.62962962962963" style="5" customWidth="1"/>
    <col min="2" max="2" width="14.3703703703704" style="5" customWidth="1"/>
    <col min="3" max="3" width="15.75" style="5" customWidth="1"/>
    <col min="4" max="4" width="12.5555555555556" style="5" customWidth="1"/>
    <col min="5" max="5" width="13.5555555555556" style="5" customWidth="1"/>
    <col min="6" max="6" width="58.7777777777778" style="4" customWidth="1"/>
    <col min="7" max="7" width="14.1111111111111" style="6" customWidth="1"/>
    <col min="8" max="8" width="34.0925925925926" style="5" customWidth="1"/>
    <col min="9" max="9" width="13" style="4" customWidth="1"/>
    <col min="10" max="10" width="12.8148148148148" style="4"/>
    <col min="11" max="16384" width="9" style="4"/>
  </cols>
  <sheetData>
    <row r="1" customFormat="1" ht="44" customHeight="1" spans="1:8">
      <c r="A1" s="7" t="s">
        <v>147</v>
      </c>
      <c r="B1" s="7"/>
      <c r="C1" s="7"/>
      <c r="D1" s="7"/>
      <c r="E1" s="7"/>
      <c r="F1" s="7"/>
      <c r="G1" s="8"/>
      <c r="H1" s="7"/>
    </row>
    <row r="2" customFormat="1" ht="45" customHeight="1" spans="1:8">
      <c r="A2" s="9" t="s">
        <v>1</v>
      </c>
      <c r="B2" s="10" t="s">
        <v>148</v>
      </c>
      <c r="C2" s="10" t="s">
        <v>3</v>
      </c>
      <c r="D2" s="10" t="s">
        <v>4</v>
      </c>
      <c r="E2" s="10" t="s">
        <v>149</v>
      </c>
      <c r="F2" s="10" t="s">
        <v>6</v>
      </c>
      <c r="G2" s="11" t="s">
        <v>7</v>
      </c>
      <c r="H2" s="11" t="s">
        <v>8</v>
      </c>
    </row>
    <row r="3" s="1" customFormat="1" ht="115" customHeight="1" spans="1:8">
      <c r="A3" s="12">
        <f t="shared" ref="A3:A9" si="0">ROW()-2</f>
        <v>1</v>
      </c>
      <c r="B3" s="12" t="s">
        <v>21</v>
      </c>
      <c r="C3" s="12" t="s">
        <v>150</v>
      </c>
      <c r="D3" s="13" t="s">
        <v>151</v>
      </c>
      <c r="E3" s="13">
        <v>1</v>
      </c>
      <c r="F3" s="14" t="s">
        <v>152</v>
      </c>
      <c r="G3" s="12" t="s">
        <v>18</v>
      </c>
      <c r="H3" s="12" t="s">
        <v>25</v>
      </c>
    </row>
    <row r="4" s="1" customFormat="1" ht="115" customHeight="1" spans="1:8">
      <c r="A4" s="12">
        <f t="shared" si="0"/>
        <v>2</v>
      </c>
      <c r="B4" s="12"/>
      <c r="C4" s="12" t="s">
        <v>48</v>
      </c>
      <c r="D4" s="13" t="s">
        <v>153</v>
      </c>
      <c r="E4" s="13">
        <v>1</v>
      </c>
      <c r="F4" s="14" t="s">
        <v>154</v>
      </c>
      <c r="G4" s="12" t="s">
        <v>18</v>
      </c>
      <c r="H4" s="12"/>
    </row>
    <row r="5" s="2" customFormat="1" ht="104" customHeight="1" spans="1:8">
      <c r="A5" s="15">
        <f t="shared" si="0"/>
        <v>3</v>
      </c>
      <c r="B5" s="16" t="s">
        <v>76</v>
      </c>
      <c r="C5" s="15" t="s">
        <v>77</v>
      </c>
      <c r="D5" s="17" t="s">
        <v>155</v>
      </c>
      <c r="E5" s="15">
        <v>1</v>
      </c>
      <c r="F5" s="18" t="s">
        <v>156</v>
      </c>
      <c r="G5" s="12" t="s">
        <v>65</v>
      </c>
      <c r="H5" s="15" t="s">
        <v>80</v>
      </c>
    </row>
    <row r="6" s="1" customFormat="1" ht="88" customHeight="1" spans="1:8">
      <c r="A6" s="12">
        <f t="shared" si="0"/>
        <v>4</v>
      </c>
      <c r="B6" s="12" t="s">
        <v>85</v>
      </c>
      <c r="C6" s="12" t="s">
        <v>77</v>
      </c>
      <c r="D6" s="19" t="s">
        <v>94</v>
      </c>
      <c r="E6" s="19">
        <v>2</v>
      </c>
      <c r="F6" s="20" t="s">
        <v>157</v>
      </c>
      <c r="G6" s="12" t="s">
        <v>88</v>
      </c>
      <c r="H6" s="15" t="s">
        <v>89</v>
      </c>
    </row>
    <row r="7" s="1" customFormat="1" ht="88" customHeight="1" spans="1:8">
      <c r="A7" s="12">
        <f t="shared" si="0"/>
        <v>5</v>
      </c>
      <c r="B7" s="12"/>
      <c r="C7" s="12"/>
      <c r="D7" s="19" t="s">
        <v>158</v>
      </c>
      <c r="E7" s="19">
        <v>2</v>
      </c>
      <c r="F7" s="20" t="s">
        <v>157</v>
      </c>
      <c r="G7" s="12" t="s">
        <v>88</v>
      </c>
      <c r="H7" s="16"/>
    </row>
    <row r="8" s="1" customFormat="1" ht="88" customHeight="1" spans="1:8">
      <c r="A8" s="12">
        <f t="shared" si="0"/>
        <v>6</v>
      </c>
      <c r="B8" s="12"/>
      <c r="C8" s="12"/>
      <c r="D8" s="19" t="s">
        <v>159</v>
      </c>
      <c r="E8" s="19">
        <v>2</v>
      </c>
      <c r="F8" s="20" t="s">
        <v>160</v>
      </c>
      <c r="G8" s="12" t="s">
        <v>88</v>
      </c>
      <c r="H8" s="16"/>
    </row>
    <row r="9" s="1" customFormat="1" ht="88" customHeight="1" spans="1:8">
      <c r="A9" s="15">
        <f t="shared" si="0"/>
        <v>7</v>
      </c>
      <c r="B9" s="12"/>
      <c r="C9" s="12"/>
      <c r="D9" s="19" t="s">
        <v>161</v>
      </c>
      <c r="E9" s="19">
        <v>2</v>
      </c>
      <c r="F9" s="20" t="s">
        <v>160</v>
      </c>
      <c r="G9" s="12" t="s">
        <v>88</v>
      </c>
      <c r="H9" s="21"/>
    </row>
    <row r="10" s="3" customFormat="1" ht="88" customHeight="1" spans="1:8">
      <c r="A10" s="12">
        <f t="shared" ref="A10:A16" si="1">ROW()-2</f>
        <v>8</v>
      </c>
      <c r="B10" s="16" t="s">
        <v>96</v>
      </c>
      <c r="C10" s="16" t="s">
        <v>97</v>
      </c>
      <c r="D10" s="21" t="s">
        <v>92</v>
      </c>
      <c r="E10" s="21">
        <v>1</v>
      </c>
      <c r="F10" s="22" t="s">
        <v>162</v>
      </c>
      <c r="G10" s="21" t="s">
        <v>99</v>
      </c>
      <c r="H10" s="21" t="s">
        <v>100</v>
      </c>
    </row>
    <row r="11" s="3" customFormat="1" ht="88" customHeight="1" spans="1:8">
      <c r="A11" s="12">
        <f t="shared" si="1"/>
        <v>9</v>
      </c>
      <c r="B11" s="21"/>
      <c r="C11" s="21"/>
      <c r="D11" s="12" t="s">
        <v>163</v>
      </c>
      <c r="E11" s="12">
        <v>1</v>
      </c>
      <c r="F11" s="23" t="s">
        <v>164</v>
      </c>
      <c r="G11" s="12" t="s">
        <v>99</v>
      </c>
      <c r="H11" s="12"/>
    </row>
    <row r="12" s="3" customFormat="1" ht="88" customHeight="1" spans="1:8">
      <c r="A12" s="15">
        <f t="shared" si="1"/>
        <v>10</v>
      </c>
      <c r="B12" s="16" t="s">
        <v>107</v>
      </c>
      <c r="C12" s="15" t="s">
        <v>165</v>
      </c>
      <c r="D12" s="12" t="s">
        <v>166</v>
      </c>
      <c r="E12" s="12">
        <v>1</v>
      </c>
      <c r="F12" s="23" t="s">
        <v>167</v>
      </c>
      <c r="G12" s="12" t="s">
        <v>111</v>
      </c>
      <c r="H12" s="15" t="s">
        <v>112</v>
      </c>
    </row>
    <row r="13" s="3" customFormat="1" ht="88" customHeight="1" spans="1:8">
      <c r="A13" s="12">
        <f t="shared" si="1"/>
        <v>11</v>
      </c>
      <c r="B13" s="16"/>
      <c r="C13" s="21"/>
      <c r="D13" s="12" t="s">
        <v>103</v>
      </c>
      <c r="E13" s="12">
        <v>1</v>
      </c>
      <c r="F13" s="23" t="s">
        <v>168</v>
      </c>
      <c r="G13" s="12" t="s">
        <v>111</v>
      </c>
      <c r="H13" s="16"/>
    </row>
    <row r="14" s="3" customFormat="1" ht="88" customHeight="1" spans="1:8">
      <c r="A14" s="12">
        <f t="shared" si="1"/>
        <v>12</v>
      </c>
      <c r="B14" s="16"/>
      <c r="C14" s="15" t="s">
        <v>108</v>
      </c>
      <c r="D14" s="15" t="s">
        <v>169</v>
      </c>
      <c r="E14" s="15">
        <v>1</v>
      </c>
      <c r="F14" s="24" t="s">
        <v>170</v>
      </c>
      <c r="G14" s="15" t="s">
        <v>111</v>
      </c>
      <c r="H14" s="16"/>
    </row>
    <row r="15" s="3" customFormat="1" ht="88" customHeight="1" spans="1:8">
      <c r="A15" s="12">
        <f t="shared" si="1"/>
        <v>13</v>
      </c>
      <c r="B15" s="12" t="s">
        <v>126</v>
      </c>
      <c r="C15" s="15" t="s">
        <v>77</v>
      </c>
      <c r="D15" s="12" t="s">
        <v>171</v>
      </c>
      <c r="E15" s="12">
        <v>1</v>
      </c>
      <c r="F15" s="23" t="s">
        <v>172</v>
      </c>
      <c r="G15" s="12" t="s">
        <v>129</v>
      </c>
      <c r="H15" s="12" t="s">
        <v>130</v>
      </c>
    </row>
    <row r="16" s="3" customFormat="1" ht="88" customHeight="1" spans="1:8">
      <c r="A16" s="15">
        <f t="shared" si="1"/>
        <v>14</v>
      </c>
      <c r="B16" s="12"/>
      <c r="C16" s="21"/>
      <c r="D16" s="12" t="s">
        <v>173</v>
      </c>
      <c r="E16" s="12">
        <v>1</v>
      </c>
      <c r="F16" s="23" t="s">
        <v>174</v>
      </c>
      <c r="G16" s="12" t="s">
        <v>129</v>
      </c>
      <c r="H16" s="12"/>
    </row>
    <row r="17" s="4" customFormat="1" ht="70" customHeight="1" spans="1:8">
      <c r="A17" s="25" t="s">
        <v>146</v>
      </c>
      <c r="B17" s="26"/>
      <c r="C17" s="26"/>
      <c r="D17" s="27"/>
      <c r="E17" s="28">
        <f>SUM(E3:E16)</f>
        <v>18</v>
      </c>
      <c r="F17" s="29"/>
      <c r="G17" s="29"/>
      <c r="H17" s="29"/>
    </row>
  </sheetData>
  <mergeCells count="16">
    <mergeCell ref="A1:H1"/>
    <mergeCell ref="A17:D17"/>
    <mergeCell ref="B3:B4"/>
    <mergeCell ref="B6:B9"/>
    <mergeCell ref="B10:B11"/>
    <mergeCell ref="B12:B14"/>
    <mergeCell ref="B15:B16"/>
    <mergeCell ref="C6:C9"/>
    <mergeCell ref="C10:C11"/>
    <mergeCell ref="C12:C13"/>
    <mergeCell ref="C15:C16"/>
    <mergeCell ref="H3:H4"/>
    <mergeCell ref="H6:H9"/>
    <mergeCell ref="H10:H11"/>
    <mergeCell ref="H12:H14"/>
    <mergeCell ref="H15:H16"/>
  </mergeCells>
  <pageMargins left="0.751388888888889" right="0.751388888888889" top="0.66875" bottom="0.66875" header="0.5" footer="0.5"/>
  <pageSetup paperSize="9" scale="52" fitToHeight="0" orientation="portrait"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社会招聘</vt:lpstr>
      <vt:lpstr>校园招聘</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wsk</dc:creator>
  <cp:lastModifiedBy>Eliot</cp:lastModifiedBy>
  <dcterms:created xsi:type="dcterms:W3CDTF">2023-05-12T11:15:00Z</dcterms:created>
  <dcterms:modified xsi:type="dcterms:W3CDTF">2025-03-07T02:48:45Z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940A0536750D492B93F052611C7A935D_13</vt:lpwstr>
  </property>
</Properties>
</file>